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E014DF4-D605-4682-B277-4503FFA5AA3E}" xr6:coauthVersionLast="47" xr6:coauthVersionMax="47" xr10:uidLastSave="{00000000-0000-0000-0000-000000000000}"/>
  <bookViews>
    <workbookView xWindow="-98" yWindow="-98" windowWidth="21795" windowHeight="12975" activeTab="3" xr2:uid="{D3AE26B1-6A89-42AA-B40E-BC4ED0A705D7}"/>
  </bookViews>
  <sheets>
    <sheet name="CONTRATOS 2020" sheetId="1" r:id="rId1"/>
    <sheet name="CONTRATOS 2021" sheetId="2" r:id="rId2"/>
    <sheet name="CONTRATOS 2022" sheetId="3" r:id="rId3"/>
    <sheet name="CONTRATOS 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2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3" i="1"/>
  <c r="F12" i="1"/>
  <c r="F11" i="1"/>
  <c r="F10" i="1"/>
  <c r="F9" i="1"/>
  <c r="F8" i="1"/>
  <c r="F7" i="1"/>
  <c r="F5" i="1"/>
  <c r="F4" i="1"/>
  <c r="F3" i="1"/>
  <c r="F2" i="1"/>
</calcChain>
</file>

<file path=xl/sharedStrings.xml><?xml version="1.0" encoding="utf-8"?>
<sst xmlns="http://schemas.openxmlformats.org/spreadsheetml/2006/main" count="1952" uniqueCount="564">
  <si>
    <t>No. CONTRATO</t>
  </si>
  <si>
    <t>OBJETO</t>
  </si>
  <si>
    <t>ESTADO</t>
  </si>
  <si>
    <t>PLAZO</t>
  </si>
  <si>
    <t>LINK SECOPII</t>
  </si>
  <si>
    <t>ACFB-CPS-001-2020</t>
  </si>
  <si>
    <t>ACFB-CPS-002-2020</t>
  </si>
  <si>
    <t>ACFB-CPS-003-2020</t>
  </si>
  <si>
    <t>ACFB-CPS-004-2020</t>
  </si>
  <si>
    <t>ACFB-CPS-005-2020</t>
  </si>
  <si>
    <t>ACFB-CPS-006-2020</t>
  </si>
  <si>
    <t>ACFB-CPS-007-2020</t>
  </si>
  <si>
    <t>ACFB-CPS-008-2020</t>
  </si>
  <si>
    <t>ACFB-CPS-009-2020</t>
  </si>
  <si>
    <t>ACFB-CPS-010-2020</t>
  </si>
  <si>
    <t>ACFB-CPS-011-2020</t>
  </si>
  <si>
    <t>ACFB-CPS-012-2020</t>
  </si>
  <si>
    <t>No. CONTRATO EN SECOP</t>
  </si>
  <si>
    <t>PRESTAR SERVICIOS PROFESIONALES A LA ALTA CONSEJERIA PARA LA FELICIDAD Y EL BIENESTAR PARA REALIZAR LA CONSTRUCCION DEL PLAN DE IMPLEMENTACION DE LA POLITICA PUBLICA DE FELICIDAD Y BIENESTAR EN EL DEPARTAMENTO DE CUNDINAMARCA</t>
  </si>
  <si>
    <t>PRESTAR SERVICIOS PROFESIONALES EN LA GESTION EN EL DISEÑO DE PIEZAS GRAFICAS Y ESTRATEGICAS DE COMUNICACION, CUBRIMIENTO INFORMACION Y LOGISTICO DE EVENTOS INSTITUCIONALES DE LA ALTA CONSEJERIA PARA LA FELICIDAD Y EL BIENESTAR DE CUNDINAMARCA</t>
  </si>
  <si>
    <t>PRESTAR LOS SERVICIOS PROFESIONALES EN LA ALTA CONSEJERIA PARA LA FELICIDAD Y EL BIENESTAR, ACOMPAÑANDO LA CONSTRUCCION E IMPLEMENTACION DEL OBSERVATORIO DE BIENESTAR Y FELICIDAD EN EL OEOARTAMENTO DE CUNDINAMARCA</t>
  </si>
  <si>
    <t>PRESTAR SERVICIOS PROFESIONALES EN LA ALTA CONSEJERIA PARA LA FELICIDAD Y EL BIENESTAR PARA FORMULAR Y ESTRUCTURAR PROYECTOS, CONVENIOS BIENESTAR EN ENTIDADES DEL ORDEN MUNICIPAL, DEPARTAMENTAL Y NACIONAL</t>
  </si>
  <si>
    <t>PRESTACION DE SERVICIOS PROFESIONALES EN LA ALTA CONSEJERIA PARA LA FELICIDAD Y EL BIENESTAR DE CUNDINAMARCA MEDIANTE CONFERENCIAS VIRTUALES COMO BRINDAR HERRAMIENTAS DE SALUD MENTAL, BIENESTAR Y FELICIDAD A LA POBLACION DE CUNDINAMARCA EN TIEMPOS DE CRISIS DIRIGIDA A LOS ALCALDES, GESTORAS SOCIALES, SECRETARIOS DESARROLLO SOCIAL, COMISARIAS DE FAMILIA, PERSONEROS Y COMUNIDAD.</t>
  </si>
  <si>
    <t>BRINDAR APOYO PROFESIONAL A LA GESTION PARA LA APLICACION DE LA ESTRATEGIA DEL OBSERVATORIO DE LA FELICIDAD Y BIENESTAR DEL DEPARTAMENTO Y LA GESTION DE CONVENIOS Y PROYECTOS EN EL MARCO DE LAS METAS DE LA ENTIDAD</t>
  </si>
  <si>
    <t>PRESTACION DE SERVICIOS PROFESIONALES DE APOYO A LA GESTION EN LA CONSTRUCCION DEL DOCUMENTO MARCO Y DEFINICION DE LAS ETAPAS PARA LA IMPLEMENTACION DEL OBSERVATORIO DE BIENESTAR Y FELICIDAD EN EL DEPARTAMENTO DE CUNDINAMARCA Y DEL SISTEMA INTEGRADO DE GESTION DE CALIDAD DE LA ENTIDAD</t>
  </si>
  <si>
    <t>BRINDAR APOYO PROFESIONAL EN LA GESTION DE LAS HERRAMIENTAS VIRTUALES PARA LA ESCUELA DE LA FELICIDAD Y EL DESARROLLO DE LAS ACTIVIDADES DE LA ENTIDAD</t>
  </si>
  <si>
    <t>PRESTACION DE SERVICIOS PROFESIONALES DE APOYO A LA GESTION EN LA IMPLEMENTACION DE LA POLITICA PUBLICA DE FELICIDAD Y BIENESTAR EN EL DEPARTAMENTO DE CUNDINAMARCA.</t>
  </si>
  <si>
    <t>PRESTAR SERVICIOS PROFESIONALES DE APOYO A LA GESTION PARA EL DISEÑO E IMPLEMENTACION DE LOS PROGRAMAS DE LA ESCUELA DE LA FELICIDAD.</t>
  </si>
  <si>
    <t>PRESTAR SERVICIOS PROFESIONALES DE APOYO A LA GESTION EN EL MANEJO DE BASES DE DATOS Y CONTENIDOS DE DIVULGACION DE LA ESCUELA DE LA FELICIDAD</t>
  </si>
  <si>
    <t>PRESTACION DE SERVICIOS PROFESIONALES ESPECIALIZADOS PARA DESARROLLAR EL TEMA DE BIENESTAR OBJETIVO Y SUBJETIVO, EXPLICANDO LA IMPORTANCIA DE LA POLITICA PUBLICA DE FELICIDAD Y BIENESTAR Y COMO LA GOBERNACION DE CUNDINAMARCA DESARROLLA ESTAS HERRAMIENTAS PARA EL BIENESTAR Y MEJORAR LA CALIDAD DE VIDA DE LOS CUNDINAMARQUESES</t>
  </si>
  <si>
    <t xml:space="preserve">CONTRATISTA </t>
  </si>
  <si>
    <t>$28.000.000,00</t>
  </si>
  <si>
    <t>$20.000.000,00</t>
  </si>
  <si>
    <t>$7.000.000,00</t>
  </si>
  <si>
    <t>$12.000.000,00</t>
  </si>
  <si>
    <t>$15.000.000,00</t>
  </si>
  <si>
    <t>$21.000.000,00</t>
  </si>
  <si>
    <t>$14.500.000,00</t>
  </si>
  <si>
    <t>ACFB-CPS-001-2021</t>
  </si>
  <si>
    <t>ACFB-CPS-002-2021</t>
  </si>
  <si>
    <t>ACFB-CPS-003-2021</t>
  </si>
  <si>
    <t>ACFB-CPS-004-2021</t>
  </si>
  <si>
    <t>ACFB-CPS-005-2021</t>
  </si>
  <si>
    <t>ACFB-CPS-006-2021</t>
  </si>
  <si>
    <t>ACFB-CPS-007-2021</t>
  </si>
  <si>
    <t>ACFB-CPS-008-2021</t>
  </si>
  <si>
    <t>ACFB-CPS-009-2021</t>
  </si>
  <si>
    <t>ACFB-CPS-010-2021</t>
  </si>
  <si>
    <t>ACFB-CPS-011-2021</t>
  </si>
  <si>
    <t>ACFB-CPS-012-2021</t>
  </si>
  <si>
    <t>ACFB-CPS-013-2021</t>
  </si>
  <si>
    <t>ACFB-CPS-014-2021</t>
  </si>
  <si>
    <t>ACFB-CPS-015-2021</t>
  </si>
  <si>
    <t>ACFB-CPS-016-2021</t>
  </si>
  <si>
    <t>ACFB-CPS-017-2021</t>
  </si>
  <si>
    <t>ACFB-CPS-018-2021</t>
  </si>
  <si>
    <t>ACFB-CPS-019-2021</t>
  </si>
  <si>
    <t>ACFB-CPS-020-2021</t>
  </si>
  <si>
    <t>ACFB-CPS-021-2021</t>
  </si>
  <si>
    <t>ACFB-CPS-022-2021</t>
  </si>
  <si>
    <t>ACFB-CPS-023-2021</t>
  </si>
  <si>
    <t>ACFB-CPS-024-2021</t>
  </si>
  <si>
    <t>ACFB-CPS-025-2021</t>
  </si>
  <si>
    <t>ACFB-CPS-026-2021</t>
  </si>
  <si>
    <t>ACFB-CPS-027-2021</t>
  </si>
  <si>
    <t>PRESTAR SERVICIOS PROFESIONALES DE APOYO A LAGESTION EN LA PLANIFICACION ESTRATEGICA DE LAESCUELA DE LA FELICIDAD Y EL BIENESTAR DECUNDINAMARCA.</t>
  </si>
  <si>
    <t>PRESTACION DE SERVICIOS PROFESIONALES DE APOYO A LA GESTION PARA RECOLECCION, TABULACION, DESARROLLO DE INDICADORES, PROCESAMIENTO Y ANALISIS DE DATOS E INFORMACION SOBRE BIENESTAR Y FELICIDAD</t>
  </si>
  <si>
    <t>PRESTACION DE SERVICIOS PROFESIONALES DE APOYO A LA GESTION PARA REALIZAR LA IMPLEMENTACION DE LA ESCUELA DE LA FELICIDAD Y BIENESTAR</t>
  </si>
  <si>
    <t>PRESTACION DE SERVICIOS PROFESIONALES DE APOYO A LA GESTION PARA LA CONSTITUCION DEL OBSERVATORIO DE FELICIDAD Y BIENESTAR EN LO REFERENTE A SU OPERACION Y MANTENIMIENTO EN EL TIEMPO.</t>
  </si>
  <si>
    <t>PRESTACION DE SERVICIOS PROFESIONALES DE APOYO A LA GESTION PARA DESARROLLAR LOS PROCESOS, PROCEDIMIENTOS, DOCUMENTOS, GUIAS, MANUALES QUE SE REQUIERAN PARA LOS ESTUDIOS E INVESTIGACIONES EN EL MARCO DEL FUNCIONAMIENTO DEL OBSERVATORIO DE FELICIDAD Y BIENESTAR</t>
  </si>
  <si>
    <t>PRESTACION DE SERVICIOS PROFESIONALES DE APOYO A LA GESTION PARA BRINDAR ASISTENCIA TECNICA A TRAVES DE CAPACITACIONES, CONFERENCIAS, TALLERES, SIMPOSIOS Y LA CONSTRUCCION DE DOCUMENTOS TECNICOS DE LA POLITICA PUBLICA DE FELICIDAD Y BIENESTAR.</t>
  </si>
  <si>
    <t>PRESTACION DE SERVICIOS PROFESIONALES DE APOYO A LA GESTION PARA LA PRODUCCION Y EDICION DE MATERIAL GRAFICO DE COMUNICACION QUE SE REQUIERA PARA LA DIVULGACION DE LA IMPLEMENTACION DEL OBSERVATORIO DE FELICIDAD Y BIENESTAR DE CUNDINAMARCA Y DEMAS INFORMACION DE INTERES PUBLICO DE LA ENTIDAD</t>
  </si>
  <si>
    <t>PRESTACION DE SERVICIOS PROFESIONALES DE APOYO A LA GESTION EN LAS AREAS DE PLANEACION, MISIONAL Y ADMINISTRATIVA DE LA ENTIDAD PARA LA IMPLEMENTACION DE LA ESCUELA DE LA FELICIDAD.</t>
  </si>
  <si>
    <t>PRESTACION DE SERVICIOS PROFESIONALES DE APOYO A LA GESTION PARA REALIZAR LA ARTICULACION DE LA POLITICA PUBLICA DE FELICIDAD Y BIENESTAR CON POLITICAS, PROGRAMAS O PROYECTOS DE MUNICIPIOS DEL DEPARTAMENTO</t>
  </si>
  <si>
    <t>PRESTACION DE SERVICIOS PROFESIONALES Y APOYO A LA GESTION EN LA IMPLEMENTACION DEL OBSERVATORIO DE FELICIDAD Y BIENESTAR EN LOS COMPONENTES ESTRATEGICOS Y ANALISIS DE INDICADORES DE BIENESTAR SUBJETIVO Y OBJETIVO</t>
  </si>
  <si>
    <t>PRESTACION DE SERVICIOS DE APOYO A LA GESTION EN ACTIVIDADES LOGISTICAS PARA LA ORGANIZACION Y OPERACION DEL EVENTO DIA INTERNACIONAL DE LA FELICIDAD DEL DEPARTAMENTO DE CUNDINAMARCA.</t>
  </si>
  <si>
    <t>PRESTACION DE SERVICIOS PROFESIONALES DE APOYO A LA GESTION EN LA ALTA CONSEJERIA PARA LA FELICIDAD Y EL BIENESTAR EN LAS ACTIVIDADES RELACIONADAS CON EL LABORATORIO, LAS HERRAMIENTAS VIRTUALES CAPACITACIONES YO CURSOS EN EL MARCO DE LA ESCUELA DE LA FELICIDAD Y EL BIENESTAR.</t>
  </si>
  <si>
    <t>PRESTACION DE SERVICIOS PROFESIONALES Y APOYO A LA GESTION EN LA ELABORACION Y DIVULGACION DE CONTENIDOS MULTIMEDIA Y DE COMUNICACION DE ESTUDIOS E INVESTIGACIONES GENERADOS POR LA ALTA CONSEJERIA PARA LA FELICIDAD Y EL BIENESTAR DE CUNDINAMARCA</t>
  </si>
  <si>
    <t>PRESTACION DE SERVICIOS PROFESIONALES Y DE APOYO A LA GESTION EN EL ACOMPAÑAMIENTO DE LOS PROCESOS CONTABLES, PRESUPUESTABLES Y FINANCIEROS EN EL MARCO DEL OBSERVATORIO, LA POLITICA PUBLICA Y LA ESCUELA DE FELICIDAD DE LA ALTA CONSEJERIA PARA LA FELICIDAD Y EL BIENESTAR</t>
  </si>
  <si>
    <t>PRESTAR LOS SERVICIOS PROFESIONALES EN LA ALTA CONSEJERIA PARA LA FELICIDAD Y EL BIENESTAR PARA APOYAR EL FUNCIONAMIENTO DEL OBSERVATORIO Y SU ARTICULACION CON LA POLITICA PUBLICA Y LA ESCUELA DE FELICIDAD. CLAUSULA 2 OBLIGACIONES ESPECIFICAS DEL CONTRATO</t>
  </si>
  <si>
    <t>PRESTAR LOS SERVICIOS PROFESIONALES EN LA ALTA CONSEJERIA PARA LA FELICIDAD Y EL BIENESTAR PARA EL DESARROLLO DE LAS ESTRATEGIAS DE COMUNICACION Y DIFUSION DE LO CONTENIDOS QUE ADELANTA LA ENTIDAD</t>
  </si>
  <si>
    <t>S PRESTAR LOS SERVICIOS PROFESIONALES EN LA ALTA CONSEJERIA PARA LA FELICIDAD Y EL BIENESTAR CON LA FINALIDAD DE FORTALECER LOS PROCESOS PSICOSOCIALES QUE SE ADELANTAN EN EL MARCO DE LA ESCUELA DE FELICIDAD Y BIENESTAR</t>
  </si>
  <si>
    <t>PRESTAR LOS SERVICIOS PROFESIONALES EN LA ALTA CONSEJERIA PARA LA FELICIDAD Y EL BIENESTAR PARA DAR CUMPLIMIENTO AL PORTAFOLIO DE SERVICIOS DE LA ESCUELA DE FELICIDAD Y BIENESTAR</t>
  </si>
  <si>
    <t>PRESTAR LOS SERVICIOS  PROFESIONALES EN LA ALTA CONSEJERIA PARA LA FELICIDAD Y EL  BIENESTAR PARA LA COORDINACION DE DOCUMENTOS COMO INSUMOS PARA  LA REVISTA DE FELICIDAD Y BIENESTAR EN EL MARCO DEL OBSERVATORIO  DE LA ENTIDAD..</t>
  </si>
  <si>
    <t>PRESTAR LOS SERVICIOS PROFESIONALES EN LA ALTA CONSEJERIA PARA LA FELICIDAD Y  EL BIENESTAR PARA EL FORTALECIMIENTO DE LA ESCUELA DE FELICIDAD Y BIENESTAR A  TRAVES DE LA COORDINACION DE EVENTOS, TALLERES, CAPACITACIONES EN LOS  MUNICIPIOS DEL DEPARTAMENTO</t>
  </si>
  <si>
    <t>PRESTACION DE SERVICIOS DE APOYO A LA GESTION EN PROCESOS ADMINISTRATIVOS Y OPERATIVOS DE LA ESCUELA DE FELICIDAD DE LA ALTA CONSEJERIA PARA LA FELICIDAD Y EL BIENESTAR</t>
  </si>
  <si>
    <t>PRESTAR LOS SERVICIOS  PROFESIONALES EN LA ALTA CONSEJERIA PARA LA FELICIDAD Y EL  BIENESTAR PARA LA GESTION INTEGRAL DE LA INFORMACION ESTADISTICA  DEL OBSERVATORIO CON LAS DIFERENTES SECRETARIAS DE LA  GOBERNACION</t>
  </si>
  <si>
    <t>PRESTAR LOS SERVICIOS PROFESIONALES EN  LA ALTA CONSEJERIA PARA LA FELICIDAD Y EL BIENESTAR PARA LA  ACTUALIZACION DE INDICADORES DE FELICIDAD Y BIENESTAR DEL  DEPARTAMENTO</t>
  </si>
  <si>
    <t>PRESTAR LOS SERVICIOS  PROFESIONALES EN LA ALTA CONSEJERIA PARA LA FELICIDAD Y EL BIENESTAR  PARA LA CONSOLIDACION DEL OBSERVATORIO DE FELICIDAD Y BIENESTAR A  TRAVES DE LA GESTION DE LA INFORMACION Y SEGUIMIENTO DE LOS PRODUCTOS  DESARROLLADOS</t>
  </si>
  <si>
    <t>PRESTAR LOS SERVICIOS PROFESIONALES EN LA ALTA  CONSEJERIA PARA LA FELICIDAD Y EL BIENESTAR PARA EL FORTALECIMIENTO DEL  OBSERVATORIO DE FELICIDAD Y BIENESTAR Y SU ARTICULACION CON LA POLITICA  PUBLICA.</t>
  </si>
  <si>
    <t>PRESTAR LOS SERVICIOS  PROFESIONALES EN LA ALTA CONSEJERIA PARA LA FELICIDAD Y EL  BIENESTAR PARA REALIZAR LA INTEGRACION DE LA POLITICA PUBLICA DE  FELICIDAD Y BIENESTAR SUBJETIVO CON EL OBSERVATORIO Y LA ESCUELA  DE FELICIDAD</t>
  </si>
  <si>
    <t>PRESTAR LOS SERVICIOS PROFESIONALES EN LA ALTA CONSEJERIA PARA  LA FELICIDAD Y EL BIENESTAR PARA FOMENTAR LA ARTICULACION DE LA  POLITICA PUBLICA DE FELICIDAD Y BIENESTAR SUBJETIVO CON POLITICAS,  EVENTOS O PROYECTOS EN LOS MUNICIPIOS DEL DEPARTAMENTO</t>
  </si>
  <si>
    <t>CONTRATISTA</t>
  </si>
  <si>
    <t>$27.000.000,00</t>
  </si>
  <si>
    <t>$36.000.000,00</t>
  </si>
  <si>
    <t>$18.000.000,00</t>
  </si>
  <si>
    <t>$40.891.458,00</t>
  </si>
  <si>
    <t>$17.500.000,00</t>
  </si>
  <si>
    <t>$12.500.000,00</t>
  </si>
  <si>
    <t>$10.000.000,00</t>
  </si>
  <si>
    <t>$11.666.667,00</t>
  </si>
  <si>
    <t>$13.650.000,00</t>
  </si>
  <si>
    <t>$13.750.000,00</t>
  </si>
  <si>
    <t>$19.203.332,22</t>
  </si>
  <si>
    <t>$6.730.000,00</t>
  </si>
  <si>
    <t>$11.250.000,00</t>
  </si>
  <si>
    <t>$18.333.333,00</t>
  </si>
  <si>
    <t>$25.000.000,00</t>
  </si>
  <si>
    <t>ACFB-CDCTI-028</t>
  </si>
  <si>
    <t>$415.782.916,00</t>
  </si>
  <si>
    <t>$403.333.333,00</t>
  </si>
  <si>
    <t>ACFB-CPS-001-2022</t>
  </si>
  <si>
    <t>EL OBJETO DEL CONTRATO ES PRESTACION DE SERVICIOS PROFESIONALES EN LA ALTA CONSEJERIA PARA LA  FELICIDAD Y EL BIENESTAR CON EL PROPOSITO DE FORTALECER LA IMAGEN DE LA ENTIDAD</t>
  </si>
  <si>
    <t>ACBF-CPS-002-2022</t>
  </si>
  <si>
    <t>ACFB-CPS-003-2022</t>
  </si>
  <si>
    <t>ACFB-CPS-004-2022</t>
  </si>
  <si>
    <t>ACBF-CPS-005-2022</t>
  </si>
  <si>
    <t>ACBF-CPS-006-2022</t>
  </si>
  <si>
    <t>ACFB-CPS-007-2022</t>
  </si>
  <si>
    <t>ACFB-CPS-008-2022</t>
  </si>
  <si>
    <t>ACFB-CPS-009-2022</t>
  </si>
  <si>
    <t>ACFB-CPS.010-2022</t>
  </si>
  <si>
    <t>ACBF-CPS-011-2022</t>
  </si>
  <si>
    <t>ACFB-CPS-012-2022</t>
  </si>
  <si>
    <t>ACFB-CPS-013-2022</t>
  </si>
  <si>
    <t>ACFB-CPS-014-2022</t>
  </si>
  <si>
    <t>ACBF-CPS-015-2022</t>
  </si>
  <si>
    <t>ACFB-CPS-016-2022</t>
  </si>
  <si>
    <t>ACBF-CPS-017-2022</t>
  </si>
  <si>
    <t>ACBF-CPS-018-2022</t>
  </si>
  <si>
    <t>ACBF-CPS-019-2022</t>
  </si>
  <si>
    <t>ACBF-CPS-020-2022</t>
  </si>
  <si>
    <t>ACFB-CPS-021-2022</t>
  </si>
  <si>
    <t>ACFB-CPS-022-2022</t>
  </si>
  <si>
    <t>ACBF-CPS-023-2022</t>
  </si>
  <si>
    <t>ACFB-CPS-024-2022</t>
  </si>
  <si>
    <t>ACFB-CPS-025-2022</t>
  </si>
  <si>
    <t>ACFB-CPS-026-2022</t>
  </si>
  <si>
    <t>ACFB-CPS-027-2022</t>
  </si>
  <si>
    <t>ACFB-CPS-028-2022</t>
  </si>
  <si>
    <t>ACFB-CPS-029-2022</t>
  </si>
  <si>
    <t>ACFB-CPS-030-2022</t>
  </si>
  <si>
    <t>ACFB-CPS-031-2022</t>
  </si>
  <si>
    <t>ACFB-CPS-032-2022</t>
  </si>
  <si>
    <t>ACFB-CPS-033-2022</t>
  </si>
  <si>
    <t>ACFB-CPS-034-2022</t>
  </si>
  <si>
    <t>ACFB-CPS-035-2022</t>
  </si>
  <si>
    <t>ACFB-CPS-036-2022</t>
  </si>
  <si>
    <t>ACFB-CPS-037-2022</t>
  </si>
  <si>
    <t>ACFB-CPS-038-2022</t>
  </si>
  <si>
    <t>ACFB-CPS-039-2022</t>
  </si>
  <si>
    <t>ACFB-CPS-040-2022</t>
  </si>
  <si>
    <t>ACFB-CPS-041-2022</t>
  </si>
  <si>
    <t>ACFB-CPS-042-2022</t>
  </si>
  <si>
    <t>ACFB-CPS-043-2022</t>
  </si>
  <si>
    <t>ACFB-CPS-044-2022</t>
  </si>
  <si>
    <t>ACFB-CMC-045-2022</t>
  </si>
  <si>
    <t>ACFB-CPS-046-2022</t>
  </si>
  <si>
    <t>ACFB-CPS-047-2022</t>
  </si>
  <si>
    <t>ACFB-CMC-048-2022</t>
  </si>
  <si>
    <t>EL OBJETO DEL CONTRATO ES  PRESTACION DE SERVICIOS PROFESIONALES Y APOYO A LA GESTION PARA EL FUNCIONAMIENTO ADMINISTRATIVO DEL OBSERVATORIO DE LA ALTA CONSEJERIA  PARA LA FELICIDAD Y EL BIENESTAR</t>
  </si>
  <si>
    <t>PRESTACION DE SERVICIOS  PROFESIONALES PARA LA EVALUACION A LA POLITICA PUBLICA DE FELICIDAD Y  BIENESTAR SUBJETIVO Y SU RELACION CON EL OBSERVATORIO Y LA ESCUELA DE  FELICIDAD DE LA ALTA CONSEJERIA.</t>
  </si>
  <si>
    <t>EL OBJETO DEL CONTRATO ES PRESTACION DE  SERVICIOS PROFESIONALES EN LA ALTA CONSEJERIA PARA LA FELICIDAD Y EL  BIENESTAR APOYANDO LA INVESTIGACION Y EL PLAN DE ACCION DE LA ESCUELA  DE FELICIDAD</t>
  </si>
  <si>
    <t>$24.500.000,00</t>
  </si>
  <si>
    <t>$31.500.000,00</t>
  </si>
  <si>
    <t>PRESTACION DE SERVICIOS PROFESIONALES PARA LA COORDINACION DE ACCIONES DE  ARTICULACION EN LA ELABORACION DE ESTUDIOS E INVESTIGACIONES DEL  OBSERVATORIO DE LA ALTA CONSEJERIA PARA LA FELICIDAD Y EL BIENESTAR. CLAUSULA 2 OBLIGACIONES ESPECIFICAS DEL CONTRATO</t>
  </si>
  <si>
    <t>$49.000.000,00</t>
  </si>
  <si>
    <t>EL OBJETO DEL CONTRATO ES PRESTACION DE SERVICIOS PROFESIONALES EN LA ALTA CONSEJERIA PARA LA FELICIDAD Y EL  BIENESTAR CON EL PROPOSITO DE CONTRIBUIR AL FUNCIONAMIENTO DE LA ESCUELA DE FELICIDAD.</t>
  </si>
  <si>
    <t>PRESTACION DE SERVICIOS DE APOYO A LA GESTION PARA LA OPERATIVIDAD DE LA ESCUELA DE  FELICIDAD Y BIENESTAR DE CUNDINAMARCA</t>
  </si>
  <si>
    <t>$18.200.000,00</t>
  </si>
  <si>
    <t>EL OBJETO DEL CONTRATO ES PRESTACION DE SERVICIOS PROFESIONALES PARA REALIZAR EL SEGUIMIENTO,  MONITOREO Y EVALUACION DE LA POLITICA PUBLICA DE FELICIDAD Y BIENESTAR EN EL DEPARTAMENTO</t>
  </si>
  <si>
    <t>EL OBJETO DEL CONTRATO ES PRESTACION DE SERVICIOS PROFESIONALES PARA LA DIVULGACION Y PROMOCION DE LOS  SERVICIOS QUE PRESTA LA ALTA CONSEJERIA PARA LA FELICIDAD Y EL BIENESTAR.</t>
  </si>
  <si>
    <t>PRESTACION DE SERVICIOS PROFESIONALES EN LA ALTA CONSEJERIA PARA LA FELICIDAD CON EL  FIN DE REALIZAR EL ANALISIS DE LAS EMOCIONES DE LA POBLACION DEL DEPARTAMENTO DE CUNDINAMARCA</t>
  </si>
  <si>
    <t>PRESTACION DE SERVICIOS PROFESIONALES PARA APOYAR LA OPERACION DE LA ESCUELA Y EL OBSERVATORIO  DE LA ALTA CONSEJERIA PARA LA FELICIDAD Y EL BIENESTAR</t>
  </si>
  <si>
    <t>PRESTACION DE SERVICIOS PROFESIONALES PARA LA CONSECUCION DE INFORMACION CON EL FIN DE ACTUALIZAR LOS INDICADORES EN EL MARCO DEL OBSERVATORIO DE LA ALTA CONSEJERIA PARA LA FELICIDAD Y EL BIENESTAR</t>
  </si>
  <si>
    <t>PRESTACION DE SERVICIOS PROFESIONALES EN LA ALTA CONSEJERIA PARA LA FELICIDAD Y EL BIENESTAR CON  LA FINALIDAD DE FORTALECER LA IMPLEMENTACION DE LA POLITICA PUBLICA DE  FELICIDAD Y BIENESTAR SUBJETIVO DEL DEPARTAMENTO</t>
  </si>
  <si>
    <t>PRESTACION DE SERVICIOS PROFESIONALES PARA APOYAR JURIDICA Y CONTRACTUAL, A LA ALTA CONSEJERIA PARA LA FELICIDAD Y EL BIENESTAR, ESPECIALMENTE CON LAS ACTIVIDADES EJECUTADAS POR LA ESCUELA DE FELICIDAD</t>
  </si>
  <si>
    <t>$38.500.000,00</t>
  </si>
  <si>
    <t>PRESTACION DE SERVICIOS PROFESIONALES EN LA ALTA CONSEJERIA, PARA APOYAR LAS ACTIVIDADES DE EVALUACION DEL INDICADOR DE FELICIDAD OBJETIVA</t>
  </si>
  <si>
    <t>$35.000.000,00</t>
  </si>
  <si>
    <t>PRESTACION DE SERVICIOS DE APOYO A LA GESTION PARA EJECUTAR Y ORGANIZAR LAS ACTIVIDADES PROGRAMADAS POR EL OBSERVATORIO DE BIENESTAR Y FELICIDAD DEL DEPARTAMENTO</t>
  </si>
  <si>
    <t>PRESTACION DE SERVICIOS PROFESIONALES EN LA ALTA CONSEJERIA PARA LA FELICIDAD Y EL BIENESTAR CON EL PROPOSITO DE APOYAR EL FUNCIONAMIENTO DEL LABORATORIO DE INICIATIVAS Y OPORTUNIDADES JUVENILES PARA EL BIENESTAR.</t>
  </si>
  <si>
    <t>PRESTACION DE SERVICIOS PROFESIONALES EN LA ALTA CONSEJERIA PARA LA FELICIDAD CON EL FIN DE APLICAR LAS ESTRATEGIAS CONSTRUIDAS EN EL OBSERVATORIO Y LA POLITICA PUBLICA EN UN MUNICIPIO PILOTO DE CUNDINAMARCA.</t>
  </si>
  <si>
    <t>PRESTACION DE SERVICIOS DE APOYO A LA GESTION EN LA ALTA CONSEJERIA PARA LA FELICIDAD Y EL BIENESTAR APOYANDO LAS ACTIVIDADES REQUERIDAS PARA DESARROLLAR UN PILOTAJE, QUE PERMITA LA APLICACION DE LAS ESTRATEGIAS DE LA POLITICA PUBLICA DE FELICIDAD Y BIENESTAR.</t>
  </si>
  <si>
    <t>PRESTACION DE SERVICIOS PROFESIONALES EN LA ALTA CONSEJERIA PARA LA FELICIDAD Y EL BIENESTAR PARA ADELANTAR LAS ACTIVIDADES PROGRAMADAS EN EL PLAN DE ACCION DE LA ESCUELA DE FELICIDAD Y BIENESTAR DE CUNDINAMARCA.</t>
  </si>
  <si>
    <t>PRESTACION DE SERVICIOS PROFESIONALES EN LA ALTA CONSEJERIA PARA LA FELICIDAD Y EL BIENESTAR CON EL FIN DE APOYAR EL PROGRAMA DE CAPACITACIONES DE LA ESCUELA DE FELICIDAD</t>
  </si>
  <si>
    <t>PRESTACION DE SERVICIOS LOGISTICOS PARA LA ORGANIZACION Y REALIZACION DE LAS ACTIVIDADES EN EL EVENTO PRINCIPAL EN UN MUNICIPIO DE CUNDINAMARCA PARA LA CELEBRACION DEL DIA INTERNACIONAL DE LA FELICIDAD DEL DEPARTAMENTO DE CUNDINAMARCA</t>
  </si>
  <si>
    <t>$78.400.000,00</t>
  </si>
  <si>
    <t>PRESTACION DE SERVICIOS PARA APOYAR LAS ACTIVIDADES DE CONMEMORACION Y REPLICA DEL DIA INTERNACIONAL DE LA FELICIDAD DEL DEPARTAMENTO DE CUNDINAMARCA EN CATORCE MUNICIPIOS PERTENECIENTES A LAS PROVINCIAS DE CUNDINAMARCA</t>
  </si>
  <si>
    <t>$84.682.300,00</t>
  </si>
  <si>
    <t>PRESTACION DE SERVICIOS PROFESIONALES PARA REALIZAR LA ACTUALIZACION Y  SOCIALIZACION DEL INDICADOR DE FELICIDAD Y BIENESTAR 2022 CON SU  RESPECTIVO ANALISIS PARA LOS 116 MUNICIPIOS DEL DEPARTAMENTO DE  CUNDINAMARCA ACORDE CON LA METODOLOGIA APLICADA POR LA ALTA  CONSEJERIA PARA LA FELICIDAD Y EL BIENESTAR EN LAS VIGENCIAS 2019 Y 2021</t>
  </si>
  <si>
    <t>$45.693.333,00</t>
  </si>
  <si>
    <t>PRESTACION DE SERVICIOS PROFESIONALES PARA DESARROLLAR PRODUCTOS DE LA LINEA DE INVESTIGACION DE PARTICIPACION Y CONVIVENCIA DEL OBSERVATORIO DE FELICIDAD Y BIENESTAR.</t>
  </si>
  <si>
    <t>PRESTACION DE SERVICIOS PROFESIONALES Y APOYO A LA GESTION PARA EL FUNCIONAMIENTO ADMINISTRATIVO EN PROCESOS CONTABLES, PRESUPUESTABLES, Y FIANNCIEROS EN EL MARCO DEL OBSERVATORIO DE LA ALTA CONSEJERIA PARA LA FELICIDAD Y EL BIENESTAR</t>
  </si>
  <si>
    <t>$10.500.000,00</t>
  </si>
  <si>
    <t>PRESTACION DE SERVICIOS PROFESIONALES PARA LA DIVULGACION Y PROMOCION DE LOS SERVICIOS QUE PRESTA LA ALTA CONSEJERIA PARA LA FELICIDAD Y EL BIENESTAR</t>
  </si>
  <si>
    <t>$13.500.000,00</t>
  </si>
  <si>
    <t>PRESTACION DE SERVICIOS PROFESIONALES EN LA ALTA CONSEJERIA PARA LA FELICIDAD Y EL BIENESTAR CON EL FIN DE APOYAR LOS PROCESOS DE FORMACION Y CAPACITACION DE LA ESCUELA FELICIDAD DE FELICIDAD Y BIENESTAR</t>
  </si>
  <si>
    <t>PRESTACION DE SERVICIOS PROFESIONALES EN LA ALTA CONSEJERIA PARA LA FELICIDAD Y EL BIENESTAR CON EL FIN DE APOYAR LA OPERACION DE LA ESCUELA MOVIL DE ATENCION EN BIENESTAR Y FELICIDAD DEL DEPARTAMENTO.</t>
  </si>
  <si>
    <t>PRESTACION DE SERVICIOS PROFESIONALES EN LA ALTA CONSEJERIA PARA LA FELICIDAD Y EL BIENESTAR PARA LA IMPLEMENTACION DE UN PILOTAJE EN UN MUNICIPIO DE CUNDINAMARCA</t>
  </si>
  <si>
    <t>PRESTACION DE SERVICIOS PROFESIONALES EN LA ALTA CONSEJERIA PARA LA FELICIDAD Y EL BIENESTAR CON EL FIN DE REALIZAR Y EJECUTAR LOS PROCESOS DE FORMACION Y CAPACITACION DE LA ESCUELA FELICIDAD DE FELICIDAD Y BIENESTAR</t>
  </si>
  <si>
    <t>PRESTACION DE SERVICIOS PROFESIONALES EN LA ALTA CONSEJERIA PARA LA FELICIDAD Y EL BIENESTAR PARA APOYAR LA IMPLEMENTACION DE LA POLITICA PUBLICA DE FELICIDAD Y BIENESTAR</t>
  </si>
  <si>
    <t>PRESTACION DE SERVICIOS DE APOYO A LA GESTION PARA EJECUTAR Y ORGANIZAR LAS ACTIVIDADES ADMINISTRATIVAS DE LA ALTA CONSEJERIA PARA LA FELICIDAD</t>
  </si>
  <si>
    <t>$7.500.000,00</t>
  </si>
  <si>
    <t>PRESTACION DE SERVICIOS PROFESIONALES PARA DESARROLLAR PRODUCTOS DE LAS LINEA DE INVESTIGACION DE BIENESTAR Y PROGRESO Y ENTORNO NATURAL DEL OBSERVATORIO DE FELICIDAD Y BIENESTAR</t>
  </si>
  <si>
    <t>PRESTACION DE SERVICIOS DE APOYO A LA GESTION PARA LA OPERATIVIDAD DE LA ALTA CONSEJERIA PARA LA FELICIDAD Y EL BIENESTAR</t>
  </si>
  <si>
    <t>PRESTACION DE SERVICIOS PROFESIONALES PARA DESARROLLAR PRODUCTOS DE LAS LINEAS DE INVESTIGACION PARA LA FE FELICIDAD Y EL BIENESTAR DE LA POBLACION</t>
  </si>
  <si>
    <t>PRESTACION DE SERVICIOS PROFESIONALES EN LA ALTA CONSEJERIA PARA LA FELICIDAD Y EL BIENESTAR APOYANDO LA OPERACION DEL OBSERVATORIO DE FELICIDAD Y BIENESTAR</t>
  </si>
  <si>
    <t>PRESTACION DE SERVICIOS PROFESIONALES EN LA ALTA CONSEJERIA PARA LA FELICIDAD Y EL BIENESTAR PARA REALIZAR SEGUIMIENTO A LA POLITICA PUBLICA DE FELICIDAD Y BIENESTAR SUBJETIVO DEL DEPARTAMENTO</t>
  </si>
  <si>
    <t>PRESTACION DE SERVICIOS PROFESIONALES EN LA ALTA CONSEJERIA PARA LA FELICIDAD Y EL BIENESTAR CON EL PROPOSITO DE APOYAR EL FUNCIONAMIENTO DE LA ESCUELA DE FELICIDAD Y BIENESTAR</t>
  </si>
  <si>
    <t>PRESTACION DE SERVICIOS PROFESIONALES EN LA ALTA CONSEJERIA PARA LA FELICIDAD Y EL BIENESTAR PARA LA EJECUCION DE UN PILOTAJE EN UN MUNICIPIO DE CUNDINAMARCA</t>
  </si>
  <si>
    <t>PRESTACION DE SERVICIOS PROFESIONALES PARA ASESORIA JURIDICA, A LA ALTA CONSEJERIA PARA LA FELICIDAD Y EL BIENESTAR, RELACIONADO CON LAS FACULTADES CONTRACTUALES Y EL DESARROLLO DE LA ACTIVIDAD CONTRACTUAL</t>
  </si>
  <si>
    <t>$16.500.000,00</t>
  </si>
  <si>
    <t>PRESTACION DE SERVICIOS PROFESIONALES PARA DESARROLLAR PRODUCTOS DE LA LINEA DE INVESTIGACION DE CALIDAD DE VIDA DEL OBSERVATORIO DE FELICIDAD Y BIENESTAR</t>
  </si>
  <si>
    <t>$49.873.100,00</t>
  </si>
  <si>
    <t>$9.000.000,00</t>
  </si>
  <si>
    <t>$59.883.400,00</t>
  </si>
  <si>
    <t>ACFB-CPS-001-2023</t>
  </si>
  <si>
    <t>ACBF-CPS-002-2023</t>
  </si>
  <si>
    <t>ACFB-CPS-003-2023</t>
  </si>
  <si>
    <t>ACFB-CPS-004-2023</t>
  </si>
  <si>
    <t>ACBF-CPS-005-2023</t>
  </si>
  <si>
    <t>ACBF-CPS-006-2023</t>
  </si>
  <si>
    <t>ACFB-CPS-007-2023</t>
  </si>
  <si>
    <t>ACFB-CPS-008-2023</t>
  </si>
  <si>
    <t>ACFB-CPS-009-2023</t>
  </si>
  <si>
    <t>ACBF-CPS-011-2023</t>
  </si>
  <si>
    <t>ACFB-CPS-012-2023</t>
  </si>
  <si>
    <t>ACFB-CPS-013-2023</t>
  </si>
  <si>
    <t>ACFB-CPS-014-2023</t>
  </si>
  <si>
    <t>ACBF-CPS-015-2023</t>
  </si>
  <si>
    <t>ACFB-CPS-016-2023</t>
  </si>
  <si>
    <t>ACBF-CPS-017-2023</t>
  </si>
  <si>
    <t>ACBF-CPS-018-2023</t>
  </si>
  <si>
    <t>ACBF-CPS-019-2023</t>
  </si>
  <si>
    <t>ACBF-CPS-020-2023</t>
  </si>
  <si>
    <t>ACFB-CPS-021-2023</t>
  </si>
  <si>
    <t>ACFB-CPS-022-2023</t>
  </si>
  <si>
    <t>ACBF-CPS-023-2023</t>
  </si>
  <si>
    <t>ACFB-CPS-024-2023</t>
  </si>
  <si>
    <t>ACFB-CPS-025-2023</t>
  </si>
  <si>
    <t>ACFB-CPS-026-2023</t>
  </si>
  <si>
    <t>ACFB-CPS-027-2023</t>
  </si>
  <si>
    <t>ACFB-CPS-028-2023</t>
  </si>
  <si>
    <t>https://community.secop.gov.co/Public/Tendering/OpportunityDetail/Index?noticeUID=CO1.NTC.3946333&amp;isFromPublicArea=True&amp;isModal=False</t>
  </si>
  <si>
    <t>https://community.secop.gov.co/Public/Tendering/OpportunityDetail/Index?noticeUID=CO1.NTC.3953909&amp;isFromPublicArea=True&amp;isModal=False</t>
  </si>
  <si>
    <t>https://community.secop.gov.co/Public/Tendering/OpportunityDetail/Index?noticeUID=CO1.NTC.3953815&amp;isFromPublicArea=True&amp;isModal=False</t>
  </si>
  <si>
    <t>https://community.secop.gov.co/Public/Tendering/OpportunityDetail/Index?noticeUID=CO1.NTC.3946804&amp;isFromPublicArea=True&amp;isModal=False</t>
  </si>
  <si>
    <t>https://community.secop.gov.co/Public/Tendering/OpportunityDetail/Index?noticeUID=CO1.NTC.3946965&amp;isFromPublicArea=True&amp;isModal=False</t>
  </si>
  <si>
    <t>https://community.secop.gov.co/Public/Tendering/OpportunityDetail/Index?noticeUID=CO1.NTC.3946754&amp;isFromPublicArea=True&amp;isModal=False</t>
  </si>
  <si>
    <t>https://community.secop.gov.co/Public/Tendering/OpportunityDetail/Index?noticeUID=CO1.NTC.3947112&amp;isFromPublicArea=True&amp;isModal=False</t>
  </si>
  <si>
    <t>https://community.secop.gov.co/Public/Tendering/OpportunityDetail/Index?noticeUID=CO1.NTC.3947409&amp;isFromPublicArea=True&amp;isModal=False</t>
  </si>
  <si>
    <t>ACFB-CPS-010-2023</t>
  </si>
  <si>
    <t>https://community.secop.gov.co/Public/Tendering/OpportunityDetail/Index?noticeUID=CO1.NTC.3947408&amp;isFromPublicArea=True&amp;isModal=False</t>
  </si>
  <si>
    <t>https://community.secop.gov.co/Public/Tendering/OpportunityDetail/Index?noticeUID=CO1.NTC.3950619&amp;isFromPublicArea=True&amp;isModal=False</t>
  </si>
  <si>
    <t>https://community.secop.gov.co/Public/Tendering/OpportunityDetail/Index?noticeUID=CO1.NTC.3947250&amp;isFromPublicArea=True&amp;isModal=False</t>
  </si>
  <si>
    <t>https://community.secop.gov.co/Public/Tendering/OpportunityDetail/Index?noticeUID=CO1.NTC.3947519&amp;isFromPublicArea=True&amp;isModal=False</t>
  </si>
  <si>
    <t>https://community.secop.gov.co/Public/Tendering/OpportunityDetail/Index?noticeUID=CO1.NTC.3952849&amp;isFromPublicArea=True&amp;isModal=False</t>
  </si>
  <si>
    <t>https://community.secop.gov.co/Public/Tendering/OpportunityDetail/Index?noticeUID=CO1.NTC.3947452&amp;isFromPublicArea=True&amp;isModal=False</t>
  </si>
  <si>
    <t>https://community.secop.gov.co/Public/Tendering/OpportunityDetail/Index?noticeUID=CO1.NTC.3947709&amp;isFromPublicArea=True&amp;isModal=False</t>
  </si>
  <si>
    <t>https://community.secop.gov.co/Public/Tendering/OpportunityDetail/Index?noticeUID=CO1.NTC.3947713&amp;isFromPublicArea=True&amp;isModal=False</t>
  </si>
  <si>
    <t>https://community.secop.gov.co/Public/Tendering/OpportunityDetail/Index?noticeUID=CO1.NTC.3953817&amp;isFromPublicArea=True&amp;isModal=False</t>
  </si>
  <si>
    <t>https://community.secop.gov.co/Public/Tendering/OpportunityDetail/Index?noticeUID=CO1.NTC.3947400&amp;isFromPublicArea=True&amp;isModal=False</t>
  </si>
  <si>
    <t>https://community.secop.gov.co/Public/Tendering/OpportunityDetail/Index?noticeUID=CO1.NTC.3947599&amp;isFromPublicArea=True&amp;isModal=False</t>
  </si>
  <si>
    <t>https://community.secop.gov.co/Public/Tendering/OpportunityDetail/Index?noticeUID=CO1.NTC.3953276&amp;isFromPublicArea=True&amp;isModal=False</t>
  </si>
  <si>
    <t>https://community.secop.gov.co/Public/Tendering/OpportunityDetail/Index?noticeUID=CO1.NTC.3947862&amp;isFromPublicArea=True&amp;isModal=False</t>
  </si>
  <si>
    <t>https://community.secop.gov.co/Public/Tendering/OpportunityDetail/Index?noticeUID=CO1.NTC.3955825&amp;isFromPublicArea=True&amp;isModal=False</t>
  </si>
  <si>
    <t>https://community.secop.gov.co/Public/Tendering/OpportunityDetail/Index?noticeUID=CO1.NTC.4006786&amp;isFromPublicArea=True&amp;isModal=False</t>
  </si>
  <si>
    <t>https://community.secop.gov.co/Public/Tendering/OpportunityDetail/Index?noticeUID=CO1.NTC.4006792&amp;isFromPublicArea=True&amp;isModal=False</t>
  </si>
  <si>
    <t>https://community.secop.gov.co/Public/Tendering/OpportunityDetail/Index?noticeUID=CO1.NTC.4006793&amp;isFromPublicArea=True&amp;isModal=False</t>
  </si>
  <si>
    <t>https://community.secop.gov.co/Public/Tendering/OpportunityDetail/Index?noticeUID=CO1.NTC.4007037&amp;isFromPublicArea=True&amp;isModal=False</t>
  </si>
  <si>
    <t>https://community.secop.gov.co/Public/Tendering/OpportunityDetail/Index?noticeUID=CO1.NTC.3946266&amp;isFromPublicArea=True&amp;isModal=False</t>
  </si>
  <si>
    <t>EN EJECUCION</t>
  </si>
  <si>
    <t>3 MESES</t>
  </si>
  <si>
    <t>N/A</t>
  </si>
  <si>
    <t xml:space="preserve">ADRIANA ROCHA CUAN </t>
  </si>
  <si>
    <t>PRESTACIÓN DE SERVICIOS PROFESIONALES PARA EL OBSERVATORIO DE LA ALTA CONSEJERIA PARA LA FELICIDAD Y EL BIENESTAR</t>
  </si>
  <si>
    <t xml:space="preserve">SALVADOR ALEJANDRO AGUDELO SANCHEZ </t>
  </si>
  <si>
    <t>PRESTACIÓN DE SERVICIOS PROFESIONALES PARA APOYAR JURIDICA Y NORMATIVAMENTE CONTRACTUAL A LA ALTA CONSEJERÍA PARA LA FELICIDAD Y EL BIENESTAR, PARA LAS ACTIVIDADES PROGRAMADAS EN LAS METAS DE LA ENTIDAD</t>
  </si>
  <si>
    <t xml:space="preserve">RICARDO GARAY MENDEZ  </t>
  </si>
  <si>
    <t>PRESTACIÓN DE SERVICIOS PROFESIONALES EN LA ALTA CONSEJERÍA PARA LA FELICIDAD Y EL BIENESTAR PARA REALIZAR MONITOREO A LA POLÍTICA PÚBLICA DE FELICIDAD Y BIENESTAR SUBJETIVO DEL DEPARTAMENTO</t>
  </si>
  <si>
    <t>DORA LILIA CABRA TORRES</t>
  </si>
  <si>
    <t>PRESTACIÓN DE SERVICIOS PROFESIONALES PARA APOYAR LA IMPLEMENTACIÓN DE LA POLITICA PUBLICA DE FELICIDAD Y BIENESTAR DEL DEPARTAMENTO</t>
  </si>
  <si>
    <t xml:space="preserve">AIDA ALEXANDRA BERNAL MORENO </t>
  </si>
  <si>
    <t>PRESTACIÓN DE SERVICIOS PROFESIONALES EN LA ALTA CONSEJERÍA PARA LA FELICIDAD Y EL BIENESTAR APOYANDO LA OPERACIÓN DE LA ESCUELA MOVIL DE ATENCIÓN EN BIENESTAR Y FELICIDAD DEL DEPARTAMENTO</t>
  </si>
  <si>
    <t>YURI ALEJANDRA RIVERA CALLE</t>
  </si>
  <si>
    <t>PRESTACIÓN DE SERVICIOS PROFESIONALES PARA APOYAR LOS PROCESOS DE CAPACITACIÓN Y FORMACION ESTABLECIDOS POR LA ESCUELA FELICIDAD DE FELICIDAD DE LA ACFB DEL DEPARTAMENTO</t>
  </si>
  <si>
    <t xml:space="preserve">ANGIE PAOLA SEGURA CAMARGO </t>
  </si>
  <si>
    <t>PRESTACIÓN DE SERVICIOS PROFESIONALES PARA APOYAR Y FORTALECER LOS PROCESOS DE CAPACITACIÓN, FORMACION E IMPLEMENTACIÓN DE LA ESCUELA DE FELICIDAD</t>
  </si>
  <si>
    <t>PRESTACIÓN DE SERVICIOS PROFESIONALES CON EL FIN DE DAR SOPORTE A LOS PROCESOS DE FORMACION Y CAPACITACION DE LA ESCUELA DE FELICIDAD Y BIENESTAR DE LA ACFB DEL DEPARTAMENTO</t>
  </si>
  <si>
    <t>JULIAN MEDINA ZARATE</t>
  </si>
  <si>
    <t xml:space="preserve">JOSE HUMBERTO FRANCO CARDONA </t>
  </si>
  <si>
    <t>PRESTACIÓN DE SERVICIOS PROFESIONALES EN LA ALTA CONSEJERÍA PARA LA FELICIDAD Y EL BIENESTAR CON EL PROPÓSITO DE APOYAR EL PROGRAMA DE CAPACITACIONES DE LA ESCUELA DE FELICIDAD Y BIENESTAR</t>
  </si>
  <si>
    <t xml:space="preserve">ALBA LUZ PINZON ORJUELA </t>
  </si>
  <si>
    <t xml:space="preserve">ANDRES ALFONSO CASAS MENDOZA </t>
  </si>
  <si>
    <t>PRESTACIÓN DE SERVICIOS PROFESIONALES EN LOS PROCESOS Y PROCEDIMIENTOS FINANCIEROS Y CONTABLES EN EL MARCO DE LAS METAS DE LA ALTA CONSEJERÍA PARA LA FELICIDAD Y EL BIENESTAR</t>
  </si>
  <si>
    <t xml:space="preserve">MARCELA OMAIRA GONZALEZ NESTHIEL </t>
  </si>
  <si>
    <t>PRESTACIÓN DE SERVICIOS PROFESIONALES EN LA ALTA CONSEJERÍA PARA LA FELICIDAD Y EL BIENESTAR PARA ARTICULAR LAS POLITICAS PUBLICAS DEL DEPARTAMENTO</t>
  </si>
  <si>
    <t xml:space="preserve">MARIA CAMILA MARTINEZ CORREA </t>
  </si>
  <si>
    <t>PRESTACIÓN DE SERVICIOS PROFESIONALES EN LA ALTA CONSEJERÍA PARA LA FELICIDAD Y EL BIENESTAR CON EL PROPÓSITO DE APOYAR LAS INVESTIGACIONES Y PUBLICACIONES DEL OBSERVATORIO DE FELICIDAD</t>
  </si>
  <si>
    <t xml:space="preserve">ALVARO ALEJANDRO BORBON ROZO </t>
  </si>
  <si>
    <t>PRESTACIÓN DE SERVICIOS PROFESIONALES PARA APOYAR Y COMPLEMENTAR LA GESTIÓN INTEGRAL DE LA INFORMACIÓN DE LA ESCUELA DE FELICIDAD Y SU RELACIÓN CON LA POLÍTICA PÚBLICA DE FELICIDAD Y BIENESTAR DEL DEPARTAMENTO</t>
  </si>
  <si>
    <t>PRESTACIÓN DE SERVICIOS PROFESIONALES PARA COADYUVAR EN LAS ACCIONES ADOPTADAS PARA IMPLEMENTAR LA POLÍTICA PÚBLICA DE FELICIDAD Y BIENESTAR DEL DEPARTAMENTO</t>
  </si>
  <si>
    <t>PRESTACION DE SERVICIOS PROFESIONALES PARA COADYUVAR EN LA GESTIÓN ESTADÍSTICA DE ACUERDO CON LA METODOLOGÍA APLICADA POR LA ALTA CONSEJERÍA PARA LA FELICIDAD Y EL BIENESTAR</t>
  </si>
  <si>
    <t xml:space="preserve">STEFANNY ALEJANDRA NUÑEZ BENITEZ </t>
  </si>
  <si>
    <t>PRESTACIÓN DE SERVICIOS PROFESIONALES PARA LA PROMOCIÓN DE LOS SERVICIOS, EVENTOS Y ACTIVIDADES QUE REALICE Y/O PROGRAME LA ALTA CONSEJERÍA PARA LA FELICIDAD Y EL BIENESTAR</t>
  </si>
  <si>
    <t>JUAN MANUEL MONTES SALAS</t>
  </si>
  <si>
    <t>PRESTACIÓN DE SERVICIOS PROFESIONALES PARA APOYAR LA PARTICIPACION DE LA ALTA CONSEJERIA PARA FELICIDAD Y EL BIENESTAR EN LAS POLITICAS PUBLICAS DEL DEPARTAMENTO</t>
  </si>
  <si>
    <t>PAULA CAMILA GOMEZ CASILIMAS</t>
  </si>
  <si>
    <t>PRESTACIÓN DE SERVICIOS PROFESIONALES EN LA ALTA CONSEJERÍA PARA LA FELICIDAD Y EL BIENESTAR APOYANDO LA POLITICA PUBLICA DE FELICIDAD Y BIENESTAR</t>
  </si>
  <si>
    <t xml:space="preserve">CARLOS MARIO LOPEZ JEREZ  </t>
  </si>
  <si>
    <t>PRESTACIÓN DE SERVICIOS PROFESIONALES PARA DESARROLLAR PRODUCTOS EN LA ESTRUCTURACIÓN, DISEÑO, PUBLICACIÓN E INFORMACION DE LA ALTA CONSEJERIA PARA LA FELICIDAD Y EL BIENESTAR DEL DEPARTAMENTO</t>
  </si>
  <si>
    <t xml:space="preserve">LINA MARIA ARZUZA BOSSA </t>
  </si>
  <si>
    <t>PRESTACIÓN DE SERVICIOS PROFESIONALES PARA ESTABLECER Y DESARROLLAR PRODUCTOS DE LAS LINEAS DE INVESTIGACIÓN PARA LA FELICIDAD Y EL BIENESTAR DE LA POBLACIÓN</t>
  </si>
  <si>
    <t xml:space="preserve">VIVIAN ANDREA RAMIREZ CACERES </t>
  </si>
  <si>
    <t>PRESTACIÓN DE SERVICIOS PROFESIONALES EN LA ALTA CONSEJERÍA PARA LA FELICIDAD Y EL BIENESTAR PARA LA IMPLEMENTACIÓN DE UN PILOTAJE EN UN MUNICIPIO DE CUNDINAMARC</t>
  </si>
  <si>
    <t xml:space="preserve">MARIA FERNANDA FLOREZ RODRIGUEZ </t>
  </si>
  <si>
    <t xml:space="preserve">LORENA MONTENEGRO MORALES </t>
  </si>
  <si>
    <t>PRESTACIÓN DE SERVICIOS PROFESIONALES CON EL FIN DE DAR SOPORTE AL FUNCIONAMIENTO DE LA ESCUELA DE FELICIDAD Y BIENESTAR DE LA ACFB DEL DEPARTAMENTO</t>
  </si>
  <si>
    <t>PRESTAR SUS SERVICIOS DE APOYO A LA GESTIÓN EN LA ALTA CONSEJERÍA PARA LA FELICIDAD Y EL BIENESTAR EN AREA ADMINISTRATIVA DE LA OPERACIÓN DEL OBSERVATORIO DE FELICIDAD</t>
  </si>
  <si>
    <t>GIOVANNY OSWALDO ROA SANDOVAL</t>
  </si>
  <si>
    <t>PRESTACIÓN DE SERVICIOS DE APOYO A LA GESTIÓN PARA LA OPERATIVIDAD DE LA ALTA CONSEJERÍA PARA LA FELICIDAD Y EL BIENESTAR</t>
  </si>
  <si>
    <t>JULIAN ALEJANDRO MONTOYA LEON</t>
  </si>
  <si>
    <t>PRESTACIÓN DE SERVICIOS DE APOYO A LA GESTIÓN PARA EJECUTAR Y ORGANIZAR LAS ACTIVIDADES ADMINISTRATIVAS DE LA ALTA CONSEJERIA PARA LA FELICIDAD</t>
  </si>
  <si>
    <t>YENIFER ALEXANDRA FORERO HERRERA</t>
  </si>
  <si>
    <t xml:space="preserve">DEISY YOHANA MUÑOZ HAMON </t>
  </si>
  <si>
    <t xml:space="preserve">ESTEBAN HERRERA CASTRO </t>
  </si>
  <si>
    <r>
      <t xml:space="preserve">PRESTACIÓN DE SERVICIOS PROFESIONALES PARA </t>
    </r>
    <r>
      <rPr>
        <sz val="11"/>
        <color rgb="FF000000"/>
        <rFont val="Calibri"/>
        <family val="2"/>
        <scheme val="minor"/>
      </rPr>
      <t>REALIZAR LA SOCIALIZACIÓN DEL INDICADOR DE FELICIDAD Y BIENESTAR 2022 CON SU RESPECTIVO ANÁLISIS PARA LOS MUNICIPIOS DEL DEPARTAMENTO DE CUNDINAMARCA ACORDE CON LA METODOLOGÍA APLICADA POR LA ALTA CONSEJERÍA PARA LA FELICIDAD Y EL BIENESTAR</t>
    </r>
  </si>
  <si>
    <t xml:space="preserve">PEDRO JOSE AREVALO FORERO </t>
  </si>
  <si>
    <t>https://community.secop.gov.co/Public/Tendering/OpportunityDetail/Index?noticeUID=CO1.NTC.2707556&amp;isFromPublicArea=True&amp;isModal=False</t>
  </si>
  <si>
    <t>https://community.secop.gov.co/Public/Tendering/OpportunityDetail/Index?noticeUID=CO1.NTC.3335280&amp;isFromPublicArea=True&amp;isModal=False</t>
  </si>
  <si>
    <t>https://community.secop.gov.co/Public/Tendering/OpportunityDetail/Index?noticeUID=CO1.NTC.3335732&amp;isFromPublicArea=True&amp;isModal=False</t>
  </si>
  <si>
    <t>https://community.secop.gov.co/Public/Tendering/OpportunityDetail/Index?noticeUID=CO1.NTC.3335584&amp;isFromPublicArea=True&amp;isModal=False</t>
  </si>
  <si>
    <t>https://community.secop.gov.co/Public/Tendering/OpportunityDetail/Index?noticeUID=CO1.NTC.3335819&amp;isFromPublicArea=True&amp;isModal=False</t>
  </si>
  <si>
    <t>https://community.secop.gov.co/Public/Tendering/OpportunityDetail/Index?noticeUID=CO1.NTC.3335589&amp;isFromPublicArea=True&amp;isModal=False</t>
  </si>
  <si>
    <t>https://community.secop.gov.co/Public/Tendering/OpportunityDetail/Index?noticeUID=CO1.NTC.3335595&amp;isFromPublicArea=True&amp;isModal=False</t>
  </si>
  <si>
    <t>https://community.secop.gov.co/Public/Tendering/OpportunityDetail/Index?noticeUID=CO1.NTC.3335493&amp;isFromPublicArea=True&amp;isModal=False</t>
  </si>
  <si>
    <t>TERMINADO DE MUTUO ACUERDO</t>
  </si>
  <si>
    <t>INURBE ASESORIAS SAS</t>
  </si>
  <si>
    <t>ANDRÉS ALFONSO CASAS MENDOZA</t>
  </si>
  <si>
    <t>ADRIANA ROCHA CUAN</t>
  </si>
  <si>
    <t>ALBA LUZ PINZÓN ORJUELA</t>
  </si>
  <si>
    <t>STEFANNY ALEJANDRA NUÑEZ BENITEZ</t>
  </si>
  <si>
    <t>YURY ALEJANDRA RIVERA CALLE</t>
  </si>
  <si>
    <t>AIDA ALEXANDRA BERNAL MORENO</t>
  </si>
  <si>
    <t>ANGÉLICA MARÍA BOADA MONTAGUT</t>
  </si>
  <si>
    <t>DIANA PATRICIA VALENCIA MACHADO</t>
  </si>
  <si>
    <t>JHON JAIRO RUIZ LOPEZ</t>
  </si>
  <si>
    <t>JULIÁN ALEJANDRO MONTOYA LEÓN</t>
  </si>
  <si>
    <t>LINA MARÍA ARZUZA BOSSA</t>
  </si>
  <si>
    <t>PAULA CAMILA GÓMEZ CASILIMAS</t>
  </si>
  <si>
    <t>RICARDO GARAY MENDEZ</t>
  </si>
  <si>
    <t>JOSE HUMBERTO FRANCO CARDONA</t>
  </si>
  <si>
    <t>MARTIN MANUEL PIÑATES CASTIBLANCO</t>
  </si>
  <si>
    <t>DAYAN ANDRÉS PRIETO PRIETO</t>
  </si>
  <si>
    <t>CORPORACIÓN SOCIAL JUNTOS XUA</t>
  </si>
  <si>
    <t>EDISSON GUILLERMO ALARCON PARRA</t>
  </si>
  <si>
    <t>CARLOS MARIO LOPEZ JEREZ</t>
  </si>
  <si>
    <t>FUNDACIÓN EMPRENDA Y VIVA</t>
  </si>
  <si>
    <t>https://community.secop.gov.co/Public/Tendering/OpportunityDetail/Index?noticeUID=CO1.NTC.3057048&amp;isFromPublicArea=True&amp;isModal=False</t>
  </si>
  <si>
    <t>https://community.secop.gov.co/Public/Tendering/OpportunityDetail/Index?noticeUID=CO1.NTC.3335598&amp;isFromPublicArea=True&amp;isModal=False</t>
  </si>
  <si>
    <t>https://community.secop.gov.co/Public/Tendering/OpportunityDetail/Index?noticeUID=CO1.NTC.3335906&amp;isFromPublicArea=True&amp;isModal=False</t>
  </si>
  <si>
    <t>https://community.secop.gov.co/Public/Tendering/OpportunityDetail/Index?noticeUID=CO1.NTC.3335685&amp;isFromPublicArea=True&amp;isModal=False</t>
  </si>
  <si>
    <t>https://community.secop.gov.co/Public/Tendering/OpportunityDetail/Index?noticeUID=CO1.NTC.3336009&amp;isFromPublicArea=True&amp;isModal=False</t>
  </si>
  <si>
    <t>https://community.secop.gov.co/Public/Tendering/OpportunityDetail/Index?noticeUID=CO1.NTC.3336011&amp;isFromPublicArea=True&amp;isModal=False</t>
  </si>
  <si>
    <t>https://community.secop.gov.co/Public/Tendering/OpportunityDetail/Index?noticeUID=CO1.NTC.3335693&amp;isFromPublicArea=True&amp;isModal=False</t>
  </si>
  <si>
    <t>https://community.secop.gov.co/Public/Tendering/OpportunityDetail/Index?noticeUID=CO1.NTC.3335869&amp;isFromPublicArea=True&amp;isModal=False</t>
  </si>
  <si>
    <t>https://community.secop.gov.co/Public/Tendering/OpportunityDetail/Index?noticeUID=CO1.NTC.3335870&amp;isFromPublicArea=True&amp;isModal=False</t>
  </si>
  <si>
    <t>https://community.secop.gov.co/Public/Tendering/OpportunityDetail/Index?noticeUID=CO1.NTC.3335871&amp;isFromPublicArea=True&amp;isModal=False</t>
  </si>
  <si>
    <t>https://community.secop.gov.co/Public/Tendering/OpportunityDetail/Index?noticeUID=CO1.NTC.3339206&amp;isFromPublicArea=True&amp;isModal=False</t>
  </si>
  <si>
    <t>https://community.secop.gov.co/Public/Tendering/OpportunityDetail/Index?noticeUID=CO1.NTC.3343921&amp;isFromPublicArea=True&amp;isModal=False</t>
  </si>
  <si>
    <t>https://community.secop.gov.co/Public/Tendering/OpportunityDetail/Index?noticeUID=CO1.NTC.3383822&amp;isFromPublicArea=True&amp;isModal=False</t>
  </si>
  <si>
    <t>https://community.secop.gov.co/Public/Tendering/OpportunityDetail/Index?noticeUID=CO1.NTC.3451260&amp;isFromPublicArea=True&amp;isModal=False</t>
  </si>
  <si>
    <t>https://community.secop.gov.co/Public/Tendering/OpportunityDetail/Index?noticeUID=CO1.NTC.3450971&amp;isFromPublicArea=True&amp;isModal=False</t>
  </si>
  <si>
    <t>https://community.secop.gov.co/Public/Tendering/OpportunityDetail/Index?noticeUID=CO1.NTC.3583362&amp;isFromPublicArea=True&amp;isModal=False</t>
  </si>
  <si>
    <t>5 MESES</t>
  </si>
  <si>
    <t>30 DIAS</t>
  </si>
  <si>
    <t>2 MESES</t>
  </si>
  <si>
    <t>15 DÍAS</t>
  </si>
  <si>
    <t>EDISON FABIAN PACHON SANABRIA</t>
  </si>
  <si>
    <t>ALBA LUZ PINZON ORJUELA</t>
  </si>
  <si>
    <t>JEIMY JAZMIN PRIETO PRIETO</t>
  </si>
  <si>
    <t>JUAN CARLOS HERNANDEZ MUÑOZ</t>
  </si>
  <si>
    <t>BERNAL MORENO AIDA ALEXANDRA</t>
  </si>
  <si>
    <t>ANA MARIA GUASCA PEÑA</t>
  </si>
  <si>
    <t>BRIYITTE ANDREA CARDENAS BERNAL</t>
  </si>
  <si>
    <t>DANIELA REYES SALAZAR</t>
  </si>
  <si>
    <t>LUIS FERNANDO CASTAÑEDA DUARTE</t>
  </si>
  <si>
    <t>RISDELL NORBEY RODRIGUEZ  ROJAS</t>
  </si>
  <si>
    <t>ANGELICA MARIA GARZON LEON</t>
  </si>
  <si>
    <t>MARTINEZ BELTRAN WILSON ARLEY</t>
  </si>
  <si>
    <t>DAYAN STEFANY VASQUEZ HERRERA</t>
  </si>
  <si>
    <t>DORA INES LUENGAS BECERRA</t>
  </si>
  <si>
    <t>DIEGO FERNANDO JIMENEZ PULIDO</t>
  </si>
  <si>
    <t>GLORIA ANGELICA ALARCON HINCAPIE</t>
  </si>
  <si>
    <t>LUZ AMPARO GUALTEROS RODRIGUEZ</t>
  </si>
  <si>
    <t>ALEJANDRA DEL PILAR GARCIA GUTIERREZ</t>
  </si>
  <si>
    <t>ANGELICA MARIA BOADA MONTAGUT</t>
  </si>
  <si>
    <t>SOLUCIONES FRANVEL S.A.S</t>
  </si>
  <si>
    <t>PLAZO INICIAL</t>
  </si>
  <si>
    <t>https://community.secop.gov.co/Public/Tendering/OpportunityDetail/Index?noticeUID=CO1.NTC.2709175&amp;isFromPublicArea=True&amp;isModal=False</t>
  </si>
  <si>
    <t xml:space="preserve">https://community.secop.gov.co/Public/Tendering/OpportunityDetail/Index?noticeUID=CO1.NTC.2710567&amp;isFromPublicArea=True&amp;isModal=False </t>
  </si>
  <si>
    <t>https://community.secop.gov.co/Public/Tendering/OpportunityDetail/Index?noticeUID=CO1.NTC.2707091&amp;isFromPublicArea=True&amp;isModal=False</t>
  </si>
  <si>
    <t xml:space="preserve">https://community.secop.gov.co/Public/Tendering/OpportunityDetail/Index?noticeUID=CO1.NTC.2714950&amp;isFromPublicArea=True&amp;isModal=False </t>
  </si>
  <si>
    <t xml:space="preserve">https://community.secop.gov.co/Public/Tendering/OpportunityDetail/Index?noticeUID=CO1.NTC.2712282&amp;isFromPublicArea=True&amp;isModal=False </t>
  </si>
  <si>
    <t>https://community.secop.gov.co/Public/Tendering/OpportunityDetail/Index?noticeUID=CO1.NTC.2718452&amp;isFromPublicArea=True&amp;isModal=False</t>
  </si>
  <si>
    <t>https://community.secop.gov.co/Public/Tendering/OpportunityDetail/Index?noticeUID=CO1.NTC.2718700&amp;isFromPublicArea=True&amp;isModal=False</t>
  </si>
  <si>
    <t>https://community.secop.gov.co/Public/Tendering/OpportunityDetail/Index?noticeUID=CO1.NTC.2723768&amp;isFromPublicArea=True&amp;isModal=False</t>
  </si>
  <si>
    <t>https://community.secop.gov.co/Public/Tendering/OpportunityDetail/Index?noticeUID=CO1.NTC.2719776&amp;isFromPublicArea=True&amp;isModal=False</t>
  </si>
  <si>
    <t>https://community.secop.gov.co/Public/Tendering/OpportunityDetail/Index?noticeUID=CO1.NTC.2725613&amp;isFromPublicArea=True&amp;isModal=False</t>
  </si>
  <si>
    <t>https://community.secop.gov.co/Public/Tendering/OpportunityDetail/Index?noticeUID=CO1.NTC.2726333&amp;isFromPublicArea=True&amp;isModal=False</t>
  </si>
  <si>
    <t>https://community.secop.gov.co/Public/Tendering/OpportunityDetail/Index?noticeUID=CO1.NTC.2726571&amp;isFromPublicArea=True&amp;isModal=False</t>
  </si>
  <si>
    <t xml:space="preserve">https://community.secop.gov.co/Public/Tendering/OpportunityDetail/Index?noticeUID=CO1.NTC.2726489&amp;isFromPublicArea=True&amp;isModal=False </t>
  </si>
  <si>
    <t>https://community.secop.gov.co/Public/Tendering/OpportunityDetail/Index?noticeUID=CO1.NTC.2726495&amp;isFromPublicArea=True&amp;isModal=False</t>
  </si>
  <si>
    <t>https://community.secop.gov.co/Public/Tendering/OpportunityDetail/Index?noticeUID=CO1.NTC.2731546&amp;isFromPublicArea=True&amp;isModal=False</t>
  </si>
  <si>
    <t xml:space="preserve">https://community.secop.gov.co/Public/Tendering/OpportunityDetail/Index?noticeUID=CO1.NTC.2731551&amp;isFromPublicArea=True&amp;isModal=False </t>
  </si>
  <si>
    <t xml:space="preserve">https://community.secop.gov.co/Public/Tendering/OpportunityDetail/Index?noticeUID=CO1.NTC.2731623&amp;isFromPublicArea=True&amp;isModal=False </t>
  </si>
  <si>
    <t>https://community.secop.gov.co/Public/Tendering/OpportunityDetail/Index?noticeUID=CO1.NTC.2731215&amp;isFromPublicArea=True&amp;isModal=False</t>
  </si>
  <si>
    <t>https://community.secop.gov.co/Public/Tendering/OpportunityDetail/Index?noticeUID=CO1.NTC.2731382&amp;isFromPublicArea=True&amp;isModal=False</t>
  </si>
  <si>
    <t>https://community.secop.gov.co/Public/Tendering/OpportunityDetail/Index?noticeUID=CO1.NTC.2742587&amp;isFromPublicArea=True&amp;isModal=False</t>
  </si>
  <si>
    <t>https://community.secop.gov.co/Public/Tendering/OpportunityDetail/Index?noticeUID=CO1.NTC.2762128&amp;isFromPublicArea=True&amp;isModal=False</t>
  </si>
  <si>
    <t>https://community.secop.gov.co/Public/Tendering/OpportunityDetail/Index?noticeUID=CO1.NTC.2762135&amp;isFromPublicArea=True&amp;isModal=False</t>
  </si>
  <si>
    <t>6 DÍAS</t>
  </si>
  <si>
    <t>https://community.secop.gov.co/Public/Tendering/OpportunityDetail/Index?noticeUID=CO1.NTC.2865022&amp;isFromPublicArea=True&amp;isModal=False</t>
  </si>
  <si>
    <t xml:space="preserve"> ALBA LUZ PINZON ORJUELA</t>
  </si>
  <si>
    <t xml:space="preserve"> ANA MARIA GUASCA PEÑA</t>
  </si>
  <si>
    <t xml:space="preserve"> BRIYITTE ANDREA CARDENAS BERNAL</t>
  </si>
  <si>
    <t xml:space="preserve"> DORA INES LUENGAS BECERRA</t>
  </si>
  <si>
    <t xml:space="preserve"> JOSE HUMBERTO FRANCO CARDONA</t>
  </si>
  <si>
    <t xml:space="preserve"> JUAN CARLOS HERNANDEZ MUÑOZ</t>
  </si>
  <si>
    <t xml:space="preserve"> JUAN MANUEL MONTES SALAS</t>
  </si>
  <si>
    <t>JULIO ENRIQUE BAJONERO ORJUELA</t>
  </si>
  <si>
    <t xml:space="preserve"> PAULA CAMILA GOMEZ CASILIMAS</t>
  </si>
  <si>
    <t xml:space="preserve"> RICARDO GARAY MENDEZ</t>
  </si>
  <si>
    <t xml:space="preserve"> JEIMY JAZMIN PRIETO PRIETO</t>
  </si>
  <si>
    <t xml:space="preserve"> LUIS FERNANDO CASTAÑEDA DUARTE</t>
  </si>
  <si>
    <t>UNIVERSIDAD DE CUNDINAMARCA</t>
  </si>
  <si>
    <t>https://community.secop.gov.co/Public/Tendering/OpportunityDetail/Index?noticeUID=CO1.NTC.2904105&amp;isFromPublicArea=True&amp;isModal=False</t>
  </si>
  <si>
    <t>60 DÍAS</t>
  </si>
  <si>
    <t>LIQUIDADO</t>
  </si>
  <si>
    <t>DESARROLLAR EL PROGRAMA DE CAPACITACION PARA LA REALIZACION DE TALLERES A TRAVÉS DE LA METODOLOGIA DE ARTE TERAPIA PARA LAS MUJERES DE CUNDINAMARCA</t>
  </si>
  <si>
    <t>PRESTACIÓN DE SERVICIOS PARA REALIZAR Y APOYAR LAS ACTIVIDADES PARA EL CIERRE Y LA CEREMONIA DE GRADO DEL DIPLOMADO DENOMINADO SALUD MENTAL PARA LA FELICIDAD Y EL BIENESTAR, DICTADO POR LA ALTA CONSEJERÍA PARA LA FELICIDAD Y EL BIENESTAR</t>
  </si>
  <si>
    <t>https://community.secop.gov.co/Public/Tendering/OpportunityDetail/Index?noticeUID=CO1.NTC.2320120&amp;isFromPublicArea=True&amp;isModal=False</t>
  </si>
  <si>
    <t>https://community.secop.gov.co/Public/Tendering/OpportunityDetail/Index?noticeUID=CO1.NTC.2319938&amp;isFromPublicArea=True&amp;isModal=False</t>
  </si>
  <si>
    <t>https://community.secop.gov.co/Public/Tendering/OpportunityDetail/Index?noticeUID=CO1.NTC.2319576&amp;isFromPublicArea=True&amp;isModal=False</t>
  </si>
  <si>
    <t>https://community.secop.gov.co/Public/Tendering/OpportunityDetail/Index?noticeUID=CO1.NTC.2320405&amp;isFromPublicArea=True&amp;isModal=False</t>
  </si>
  <si>
    <t>PRESTACIÓN DE SERVICIOS PROFESIONALES PARA DESARROLLAR PRODUCTOS DE LAS LÍNEAS DE INVESTIGACIÓN DE ENTORNO NATURAL Y APROYAR EL DISEÑO, ELABORACIÓN Y PUBLICACIÓN DE LA SEGUNDA EDICIÓN DE LA REVISTA "#CundinamarcaFelizE</t>
  </si>
  <si>
    <t>PRESTACIÓN DE SERVICIOS PROFESIONALES PARA DESARROLLAR PRODUCTOS DE LAS LÍNEAS DE INVESTIGACIÓN DE ENTORNO NATURAL Y APROYAR LA ESTRUCTURACIÓN, DISEÑO Y PUBLICACIÓN DE LA SEGUNDA EDICIÓN DE LA REVISTA "#CundinamarcaFelizEs</t>
  </si>
  <si>
    <t>7 MESES</t>
  </si>
  <si>
    <t>TERMINADO</t>
  </si>
  <si>
    <t>4 MESES</t>
  </si>
  <si>
    <t>https://community.secop.gov.co/Public/Tendering/OpportunityDetail/Index?noticeUID=CO1.NTC.1187310&amp;isFromPublicArea=True&amp;isModal=False</t>
  </si>
  <si>
    <t>https://community.secop.gov.co/Public/Tendering/OpportunityDetail/Index?noticeUID=CO1.NTC.1206323&amp;isFromPublicArea=True&amp;isModal=False</t>
  </si>
  <si>
    <t>https://community.secop.gov.co/Public/Tendering/OpportunityDetail/Index?noticeUID=CO1.NTC.1207306&amp;isFromPublicArea=True&amp;isModal=False</t>
  </si>
  <si>
    <t>https://community.secop.gov.co/Public/Tendering/OpportunityDetail/Index?noticeUID=CO1.NTC.1205027&amp;isFromPublicArea=True&amp;isModal=False</t>
  </si>
  <si>
    <t>1 MES</t>
  </si>
  <si>
    <t>https://community.secop.gov.co/Public/Tendering/OpportunityDetail/Index?noticeUID=CO1.NTC.1218275&amp;isFromPublicArea=True&amp;isModal=False</t>
  </si>
  <si>
    <t>https://community.secop.gov.co/Public/Tendering/OpportunityDetail/Index?noticeUID=CO1.NTC.1473002&amp;isFromPublicArea=True&amp;isModal=False</t>
  </si>
  <si>
    <t>https://community.secop.gov.co/Public/Tendering/OpportunityDetail/Index?noticeUID=CO1.NTC.1472302&amp;isFromPublicArea=True&amp;isModal=False</t>
  </si>
  <si>
    <t>https://community.secop.gov.co/Public/Tendering/OpportunityDetail/Index?noticeUID=CO1.NTC.1473141&amp;isFromPublicArea=True&amp;isModal=False</t>
  </si>
  <si>
    <t>https://community.secop.gov.co/Public/Tendering/OpportunityDetail/Index?noticeUID=CO1.NTC.1476013&amp;isFromPublicArea=True&amp;isModal=False</t>
  </si>
  <si>
    <t>https://community.secop.gov.co/Public/Tendering/OpportunityDetail/Index?noticeUID=CO1.NTC.1473351&amp;isFromPublicArea=True&amp;isModal=False</t>
  </si>
  <si>
    <t>https://community.secop.gov.co/Public/Tendering/OpportunityDetail/Index?noticeUID=CO1.NTC.1473032&amp;isFromPublicArea=True&amp;isModal=False</t>
  </si>
  <si>
    <t>20 DIAS</t>
  </si>
  <si>
    <t>https://community.secop.gov.co/Public/Tendering/OpportunityDetail/Index?noticeUID=CO1.NTC.1601332&amp;isFromPublicArea=True&amp;isModal=False</t>
  </si>
  <si>
    <t xml:space="preserve"> JHON ALEJANDRO ROJAS PINZON</t>
  </si>
  <si>
    <t>BESOSA.NET SAS</t>
  </si>
  <si>
    <t>JHON ALEJANDRO ROJAS PINZON</t>
  </si>
  <si>
    <t>INES PILAR DEYANIRA RODRIGUEZ NIETO</t>
  </si>
  <si>
    <t>ANDRES ALFONSO CASAS MENDOZA</t>
  </si>
  <si>
    <t>SOLUCIONES FRANVEL SAS</t>
  </si>
  <si>
    <t>75 DÍAS</t>
  </si>
  <si>
    <t>https://community.secop.gov.co/Public/Tendering/OpportunityDetail/Index?noticeUID=CO1.NTC.1732492&amp;isFromPublicArea=True&amp;isModal=False</t>
  </si>
  <si>
    <t>6 MESES</t>
  </si>
  <si>
    <t>https://community.secop.gov.co/Public/Tendering/OpportunityDetail/Index?noticeUID=CO1.NTC.1733250&amp;isFromPublicArea=True&amp;isModal=False</t>
  </si>
  <si>
    <t>https://community.secop.gov.co/Public/Tendering/OpportunityDetail/Index?noticeUID=CO1.NTC.1733426&amp;isFromPublicArea=True&amp;isModal=False</t>
  </si>
  <si>
    <t>https://community.secop.gov.co/Public/Tendering/OpportunityDetail/Index?noticeUID=CO1.NTC.1733259&amp;isFromPublicArea=True&amp;isModal=False</t>
  </si>
  <si>
    <t>https://community.secop.gov.co/Public/Tendering/OpportunityDetail/Index?noticeUID=CO1.NTC.1733468&amp;isFromPublicArea=True&amp;isModal=False</t>
  </si>
  <si>
    <t>https://community.secop.gov.co/Public/Tendering/OpportunityDetail/Index?noticeUID=CO1.NTC.1733501&amp;isFromPublicArea=True&amp;isModal=False</t>
  </si>
  <si>
    <t>https://community.secop.gov.co/Public/Tendering/OpportunityDetail/Index?noticeUID=CO1.NTC.1773617&amp;isFromPublicArea=True&amp;isModal=False</t>
  </si>
  <si>
    <t>https://community.secop.gov.co/Public/Tendering/OpportunityDetail/Index?noticeUID=CO1.NTC.1774486&amp;isFromPublicArea=True&amp;isModal=False</t>
  </si>
  <si>
    <t>https://community.secop.gov.co/Public/Tendering/OpportunityDetail/Index?noticeUID=CO1.NTC.1774942&amp;isFromPublicArea=True&amp;isModal=False</t>
  </si>
  <si>
    <t>https://community.secop.gov.co/Public/Tendering/OpportunityDetail/Index?noticeUID=CO1.NTC.1801548&amp;isFromPublicArea=True&amp;isModal=False</t>
  </si>
  <si>
    <t>https://community.secop.gov.co/Public/Tendering/OpportunityDetail/Index?noticeUID=CO1.NTC.1839729&amp;isFromPublicArea=True&amp;isModal=False</t>
  </si>
  <si>
    <t>https://community.secop.gov.co/Public/Tendering/OpportunityDetail/Index?noticeUID=CO1.NTC.1870913&amp;isFromPublicArea=True&amp;isModal=False</t>
  </si>
  <si>
    <t>https://community.secop.gov.co/Public/Tendering/OpportunityDetail/Index?noticeUID=CO1.NTC.1870783&amp;isFromPublicArea=True&amp;isModal=False</t>
  </si>
  <si>
    <t>https://community.secop.gov.co/Public/Tendering/OpportunityDetail/Index?noticeUID=CO1.NTC.2320647&amp;isFromPublicArea=True&amp;isModal=False</t>
  </si>
  <si>
    <t>https://community.secop.gov.co/Public/Tendering/OpportunityDetail/Index?noticeUID=CO1.NTC.2320377&amp;isFromPublicArea=True&amp;isModal=False</t>
  </si>
  <si>
    <t>https://community.secop.gov.co/Public/Tendering/OpportunityDetail/Index?noticeUID=CO1.NTC.2320417&amp;isFromPublicArea=True&amp;isModal=False</t>
  </si>
  <si>
    <t>https://community.secop.gov.co/Public/Tendering/OpportunityDetail/Index?noticeUID=CO1.NTC.2326888&amp;isFromPublicArea=True&amp;isModal=False</t>
  </si>
  <si>
    <t>https://community.secop.gov.co/Public/Tendering/OpportunityDetail/Index?noticeUID=CO1.NTC.2321211&amp;isFromPublicArea=True&amp;isModal=False</t>
  </si>
  <si>
    <t>https://community.secop.gov.co/Public/Tendering/OpportunityDetail/Index?noticeUID=CO1.NTC.2320603&amp;isFromPublicArea=True&amp;isModal=False</t>
  </si>
  <si>
    <t>65 DÍAS</t>
  </si>
  <si>
    <t>https://community.secop.gov.co/Public/Tendering/OpportunityDetail/Index?noticeUID=CO1.NTC.2342525&amp;isFromPublicArea=True&amp;isModal=False</t>
  </si>
  <si>
    <t>https://community.secop.gov.co/Public/Tendering/OpportunityDetail/Index?noticeUID=CO1.NTC.2321037&amp;isFromPublicArea=True&amp;isModal=False</t>
  </si>
  <si>
    <t>https://community.secop.gov.co/Public/Tendering/OpportunityDetail/Index?noticeUID=CO1.NTC.2320608&amp;isFromPublicArea=True&amp;isModal=False</t>
  </si>
  <si>
    <t>https://community.secop.gov.co/Public/Tendering/OpportunityDetail/Index?noticeUID=CO1.NTC.2320617&amp;isFromPublicArea=True&amp;isModal=False</t>
  </si>
  <si>
    <t>MODIFICACIÓN</t>
  </si>
  <si>
    <t>FUENTE DE LOS RECURSOS</t>
  </si>
  <si>
    <t>RUBRO 1133 RECURSOS ORDINARIOS</t>
  </si>
  <si>
    <t>No. CDP</t>
  </si>
  <si>
    <t>SI ADICIÓN $3.500.000</t>
  </si>
  <si>
    <t>NO</t>
  </si>
  <si>
    <t>7100016846 </t>
  </si>
  <si>
    <t>7100016847 </t>
  </si>
  <si>
    <t xml:space="preserve"> 7100017109 </t>
  </si>
  <si>
    <t>7100016820 </t>
  </si>
  <si>
    <t>7100016822 </t>
  </si>
  <si>
    <t>ADICION $5000000</t>
  </si>
  <si>
    <t>RUBRO 1133 RECURSOS ORD</t>
  </si>
  <si>
    <t>RUBRO 1133RECURSOS ORD</t>
  </si>
  <si>
    <t>ADICIÓN 10.000.000</t>
  </si>
  <si>
    <t>7100022933 </t>
  </si>
  <si>
    <t>7100022938 </t>
  </si>
  <si>
    <t> 7100022930 </t>
  </si>
  <si>
    <t>7100022937 </t>
  </si>
  <si>
    <t> 7100022928</t>
  </si>
  <si>
    <t>7100022934 </t>
  </si>
  <si>
    <t>CESIÓN A JOSÉ HUMBERTO FRANCO EL 2/03/2022</t>
  </si>
  <si>
    <t>7100022935 </t>
  </si>
  <si>
    <t>7100022929 </t>
  </si>
  <si>
    <t>ADICIÓN $6000000/PRORROGA 2 MESES/CESION A DORA LILIA CABRA TORRES 28/04/2022</t>
  </si>
  <si>
    <t>5 MESES Y PRORR. 2MESES</t>
  </si>
  <si>
    <t>7100017599-7100017600</t>
  </si>
  <si>
    <t>7100017597-7100017598</t>
  </si>
  <si>
    <t>https://community.secop.gov.co/Public/Tendering/OpportunityDetail/Index?noticeUID=CO1.NTC.2363519&amp;isFromPublicArea=True&amp;isModal=true&amp;asPopupView=true</t>
  </si>
  <si>
    <t>45 DIAS</t>
  </si>
  <si>
    <t>IMPLEMENTAR EL LABORATORIO DE INICIATIVAS JUVENILES QUE CONSISTE EN DESARROLLAR IDEAS DE NEGOCIO PARA SER EJECUTADAS EN EL CONTEXTO DE FAMILIA, ASÍ COMO EL DESARROLLO DE ESTRATEGIAS DE FELICIDAD Y BIENESTAR A TREINTA (30) FAMILIAS CUNDINAMARQUESAS.</t>
  </si>
  <si>
    <t>https://community.secop.gov.co/Public/Tendering/OpportunityDetail/Index?noticeUID=CO1.NTC.2363454&amp;isFromPublicArea=True&amp;isModal=true&amp;asPopupView=true</t>
  </si>
  <si>
    <t>IMPLEMENTAR LA TERCERA Y CUARTA FASE DEL OBSERVATORIO DE FELICIDAD Y BIENESTAR, ACORDE CON EL DOCUMENTO MARCO QUE CORRESPONDE AL DESARROLLO DE LAS LÍNEAS DE INVESTIGACIÓN Y SU METODOLOGÍA DEFINIDA, CON SUS RESPECTIVOS PROCESOS DE SOCIALIZACIÓN Y PUBLICACIÓN. ASÍ COMO FORTALECER LOS PROCESOS DE CAPACITACIÓN Y FORMACIÓN DE LA ESCUELA DE FELICIDAD Y BIENESTAR.</t>
  </si>
  <si>
    <t>ACFB - CDCTI: 029</t>
  </si>
  <si>
    <t>LIQUIDACION</t>
  </si>
  <si>
    <t>FECHA INICIO</t>
  </si>
  <si>
    <t>FECHA TERMANACIÓN</t>
  </si>
  <si>
    <t>UBICACIÓN DEL CONTRATO</t>
  </si>
  <si>
    <t>SECOPII-DRIVE-ARCHIVO ACFB-COMPUTADORES FUNCIONARIOS DE PLANTA</t>
  </si>
  <si>
    <t>16/08/2020 </t>
  </si>
  <si>
    <t>VIGENCIAS FUTURAS</t>
  </si>
  <si>
    <t>UBICACIÓN DEL CONTRATOS</t>
  </si>
  <si>
    <t xml:space="preserve">PLAZO </t>
  </si>
  <si>
    <t>FUENTE RECURSOS</t>
  </si>
  <si>
    <t>FECHA DE INICIO</t>
  </si>
  <si>
    <t>INCUMPLIMIENTO</t>
  </si>
  <si>
    <t>ACTIVIDADES PENDIENTE</t>
  </si>
  <si>
    <t>FECHA FINALIZACIÓN EFECTIVA</t>
  </si>
  <si>
    <t>FECHA DE LIQUIDACIÓN</t>
  </si>
  <si>
    <t>MODALIDAD DE SELECCIÓN</t>
  </si>
  <si>
    <t>CONTRATACIÓN DIRECTA</t>
  </si>
  <si>
    <t>VALOR FINAL DEL CONTRATO</t>
  </si>
  <si>
    <t>VALOR INICIAL</t>
  </si>
  <si>
    <t xml:space="preserve">FECHA DE SUSCRIPCIÓN
 </t>
  </si>
  <si>
    <t xml:space="preserve">FECHA INICIO)
</t>
  </si>
  <si>
    <t>SUPERVISOR</t>
  </si>
  <si>
    <t>BERNARDO OLAYA TRIANA</t>
  </si>
  <si>
    <t>MIGUEL ANTONIO RODRIGUEZ GUTIERREZ</t>
  </si>
  <si>
    <t>FERNANDO GARCIA</t>
  </si>
  <si>
    <t>CAMILO ANDRES ORTIZ</t>
  </si>
  <si>
    <t>MÍNIMA CUANTÍA</t>
  </si>
  <si>
    <t>ANA CILENIA PELAEZ</t>
  </si>
  <si>
    <t>ADRIANA LISBETH SANCHEZ MONCADA</t>
  </si>
  <si>
    <t>CAMILO LICAES ORTIT</t>
  </si>
  <si>
    <t>ANGIE TRIANA BELTRAN</t>
  </si>
  <si>
    <t>CARLOS ALBERTO GARCIA GRACIA</t>
  </si>
  <si>
    <t>GERMAN BETANCOUR ORJUELA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</si>
</sst>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B4A7D6"/>
      </left>
      <right style="thin">
        <color rgb="FFB4A7D6"/>
      </right>
      <top style="medium">
        <color rgb="FF674EA7"/>
      </top>
      <bottom style="thin">
        <color rgb="FFB4A7D6"/>
      </bottom>
      <diagonal/>
    </border>
    <border>
      <left style="thin">
        <color rgb="FFB4A7D6"/>
      </left>
      <right style="thin">
        <color rgb="FFB4A7D6"/>
      </right>
      <top style="thin">
        <color rgb="FFB4A7D6"/>
      </top>
      <bottom style="thin">
        <color rgb="FFB4A7D6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2"/>
    <xf numFmtId="0" fontId="4" fillId="0" borderId="0" xfId="0" applyFont="1"/>
    <xf numFmtId="164" fontId="1" fillId="0" borderId="0" xfId="1" applyNumberFormat="1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2" applyAlignment="1">
      <alignment vertical="center"/>
    </xf>
    <xf numFmtId="0" fontId="5" fillId="0" borderId="0" xfId="0" applyFont="1" applyAlignment="1">
      <alignment horizontal="center" vertical="center"/>
    </xf>
    <xf numFmtId="164" fontId="0" fillId="0" borderId="0" xfId="1" applyNumberFormat="1" applyFont="1" applyAlignment="1"/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7" fillId="0" borderId="0" xfId="3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0" fillId="0" borderId="0" xfId="0" applyNumberFormat="1"/>
    <xf numFmtId="6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5" fillId="0" borderId="0" xfId="0" applyFont="1"/>
  </cellXfs>
  <cellStyles count="4">
    <cellStyle name="Hipervínculo" xfId="2" builtinId="8"/>
    <cellStyle name="Moneda" xfId="1" builtinId="4"/>
    <cellStyle name="Normal" xfId="0" builtinId="0"/>
    <cellStyle name="Normal 2" xfId="3" xr:uid="{7484DB33-1B6A-4FE3-8BD9-30C84D263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1473141&amp;isFromPublicArea=True&amp;isModal=Fals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OpportunityDetail/Index?noticeUID=CO1.NTC.1207306&amp;isFromPublicArea=True&amp;isModal=False" TargetMode="External"/><Relationship Id="rId7" Type="http://schemas.openxmlformats.org/officeDocument/2006/relationships/hyperlink" Target="https://community.secop.gov.co/Public/Tendering/OpportunityDetail/Index?noticeUID=CO1.NTC.1476013&amp;isFromPublicArea=True&amp;isModal=False" TargetMode="External"/><Relationship Id="rId12" Type="http://schemas.openxmlformats.org/officeDocument/2006/relationships/hyperlink" Target="https://community.secop.gov.co/Public/Tendering/OpportunityDetail/Index?noticeUID=CO1.NTC.1187310&amp;isFromPublicArea=True&amp;isModal=False" TargetMode="External"/><Relationship Id="rId2" Type="http://schemas.openxmlformats.org/officeDocument/2006/relationships/hyperlink" Target="https://community.secop.gov.co/Public/Tendering/OpportunityDetail/Index?noticeUID=CO1.NTC.1205027&amp;isFromPublicArea=True&amp;isModal=False" TargetMode="External"/><Relationship Id="rId1" Type="http://schemas.openxmlformats.org/officeDocument/2006/relationships/hyperlink" Target="https://community.secop.gov.co/Public/Tendering/OpportunityDetail/Index?noticeUID=CO1.NTC.1206323&amp;isFromPublicArea=True&amp;isModal=False" TargetMode="External"/><Relationship Id="rId6" Type="http://schemas.openxmlformats.org/officeDocument/2006/relationships/hyperlink" Target="https://community.secop.gov.co/Public/Tendering/OpportunityDetail/Index?noticeUID=CO1.NTC.1473351&amp;isFromPublicArea=True&amp;isModal=False" TargetMode="External"/><Relationship Id="rId11" Type="http://schemas.openxmlformats.org/officeDocument/2006/relationships/hyperlink" Target="https://community.secop.gov.co/Public/Tendering/OpportunityDetail/Index?noticeUID=CO1.NTC.1218275&amp;isFromPublicArea=True&amp;isModal=False" TargetMode="External"/><Relationship Id="rId5" Type="http://schemas.openxmlformats.org/officeDocument/2006/relationships/hyperlink" Target="https://community.secop.gov.co/Public/Tendering/OpportunityDetail/Index?noticeUID=CO1.NTC.1473032&amp;isFromPublicArea=True&amp;isModal=False" TargetMode="External"/><Relationship Id="rId10" Type="http://schemas.openxmlformats.org/officeDocument/2006/relationships/hyperlink" Target="https://community.secop.gov.co/Public/Tendering/OpportunityDetail/Index?noticeUID=CO1.NTC.1473002&amp;isFromPublicArea=True&amp;isModal=False" TargetMode="External"/><Relationship Id="rId4" Type="http://schemas.openxmlformats.org/officeDocument/2006/relationships/hyperlink" Target="https://community.secop.gov.co/Public/Tendering/OpportunityDetail/Index?noticeUID=CO1.NTC.1601332&amp;isFromPublicArea=True&amp;isModal=False" TargetMode="External"/><Relationship Id="rId9" Type="http://schemas.openxmlformats.org/officeDocument/2006/relationships/hyperlink" Target="https://community.secop.gov.co/Public/Tendering/OpportunityDetail/Index?noticeUID=CO1.NTC.1472302&amp;isFromPublicArea=True&amp;isModal=Fals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1733259&amp;isFromPublicArea=True&amp;isModal=False" TargetMode="External"/><Relationship Id="rId13" Type="http://schemas.openxmlformats.org/officeDocument/2006/relationships/hyperlink" Target="https://community.secop.gov.co/Public/Tendering/OpportunityDetail/Index?noticeUID=CO1.NTC.1774942&amp;isFromPublicArea=True&amp;isModal=False" TargetMode="External"/><Relationship Id="rId18" Type="http://schemas.openxmlformats.org/officeDocument/2006/relationships/hyperlink" Target="https://community.secop.gov.co/Public/Tendering/OpportunityDetail/Index?noticeUID=CO1.NTC.2320647&amp;isFromPublicArea=True&amp;isModal=False" TargetMode="External"/><Relationship Id="rId26" Type="http://schemas.openxmlformats.org/officeDocument/2006/relationships/hyperlink" Target="https://community.secop.gov.co/Public/Tendering/OpportunityDetail/Index?noticeUID=CO1.NTC.2320608&amp;isFromPublicArea=True&amp;isModal=False" TargetMode="External"/><Relationship Id="rId3" Type="http://schemas.openxmlformats.org/officeDocument/2006/relationships/hyperlink" Target="https://community.secop.gov.co/Public/Tendering/OpportunityDetail/Index?noticeUID=CO1.NTC.2320120&amp;isFromPublicArea=True&amp;isModal=False" TargetMode="External"/><Relationship Id="rId21" Type="http://schemas.openxmlformats.org/officeDocument/2006/relationships/hyperlink" Target="https://community.secop.gov.co/Public/Tendering/OpportunityDetail/Index?noticeUID=CO1.NTC.2326888&amp;isFromPublicArea=True&amp;isModal=False" TargetMode="External"/><Relationship Id="rId7" Type="http://schemas.openxmlformats.org/officeDocument/2006/relationships/hyperlink" Target="https://community.secop.gov.co/Public/Tendering/OpportunityDetail/Index?noticeUID=CO1.NTC.1733426&amp;isFromPublicArea=True&amp;isModal=False" TargetMode="External"/><Relationship Id="rId12" Type="http://schemas.openxmlformats.org/officeDocument/2006/relationships/hyperlink" Target="https://community.secop.gov.co/Public/Tendering/OpportunityDetail/Index?noticeUID=CO1.NTC.1774486&amp;isFromPublicArea=True&amp;isModal=False" TargetMode="External"/><Relationship Id="rId17" Type="http://schemas.openxmlformats.org/officeDocument/2006/relationships/hyperlink" Target="https://community.secop.gov.co/Public/Tendering/OpportunityDetail/Index?noticeUID=CO1.NTC.1870783&amp;isFromPublicArea=True&amp;isModal=False" TargetMode="External"/><Relationship Id="rId25" Type="http://schemas.openxmlformats.org/officeDocument/2006/relationships/hyperlink" Target="https://community.secop.gov.co/Public/Tendering/OpportunityDetail/Index?noticeUID=CO1.NTC.2321037&amp;isFromPublicArea=True&amp;isModal=False" TargetMode="External"/><Relationship Id="rId2" Type="http://schemas.openxmlformats.org/officeDocument/2006/relationships/hyperlink" Target="https://community.secop.gov.co/Public/Tendering/OpportunityDetail/Index?noticeUID=CO1.NTC.2319576&amp;isFromPublicArea=True&amp;isModal=False" TargetMode="External"/><Relationship Id="rId16" Type="http://schemas.openxmlformats.org/officeDocument/2006/relationships/hyperlink" Target="https://community.secop.gov.co/Public/Tendering/OpportunityDetail/Index?noticeUID=CO1.NTC.1870913&amp;isFromPublicArea=True&amp;isModal=False" TargetMode="External"/><Relationship Id="rId20" Type="http://schemas.openxmlformats.org/officeDocument/2006/relationships/hyperlink" Target="https://community.secop.gov.co/Public/Tendering/OpportunityDetail/Index?noticeUID=CO1.NTC.2320417&amp;isFromPublicArea=True&amp;isModal=False" TargetMode="External"/><Relationship Id="rId29" Type="http://schemas.openxmlformats.org/officeDocument/2006/relationships/hyperlink" Target="https://community.secop.gov.co/Public/Tendering/OpportunityDetail/Index?noticeUID=CO1.NTC.2363454&amp;isFromPublicArea=True&amp;isModal=true&amp;asPopupView=true" TargetMode="External"/><Relationship Id="rId1" Type="http://schemas.openxmlformats.org/officeDocument/2006/relationships/hyperlink" Target="https://community.secop.gov.co/Public/Tendering/OpportunityDetail/Index?noticeUID=CO1.NTC.2320405&amp;isFromPublicArea=True&amp;isModal=False" TargetMode="External"/><Relationship Id="rId6" Type="http://schemas.openxmlformats.org/officeDocument/2006/relationships/hyperlink" Target="https://community.secop.gov.co/Public/Tendering/OpportunityDetail/Index?noticeUID=CO1.NTC.1733250&amp;isFromPublicArea=True&amp;isModal=False" TargetMode="External"/><Relationship Id="rId11" Type="http://schemas.openxmlformats.org/officeDocument/2006/relationships/hyperlink" Target="https://community.secop.gov.co/Public/Tendering/OpportunityDetail/Index?noticeUID=CO1.NTC.1773617&amp;isFromPublicArea=True&amp;isModal=False" TargetMode="External"/><Relationship Id="rId24" Type="http://schemas.openxmlformats.org/officeDocument/2006/relationships/hyperlink" Target="https://community.secop.gov.co/Public/Tendering/OpportunityDetail/Index?noticeUID=CO1.NTC.2342525&amp;isFromPublicArea=True&amp;isModal=False" TargetMode="External"/><Relationship Id="rId5" Type="http://schemas.openxmlformats.org/officeDocument/2006/relationships/hyperlink" Target="https://community.secop.gov.co/Public/Tendering/OpportunityDetail/Index?noticeUID=CO1.NTC.1732492&amp;isFromPublicArea=True&amp;isModal=False" TargetMode="External"/><Relationship Id="rId15" Type="http://schemas.openxmlformats.org/officeDocument/2006/relationships/hyperlink" Target="https://community.secop.gov.co/Public/Tendering/OpportunityDetail/Index?noticeUID=CO1.NTC.1839729&amp;isFromPublicArea=True&amp;isModal=False" TargetMode="External"/><Relationship Id="rId23" Type="http://schemas.openxmlformats.org/officeDocument/2006/relationships/hyperlink" Target="https://community.secop.gov.co/Public/Tendering/OpportunityDetail/Index?noticeUID=CO1.NTC.2320603&amp;isFromPublicArea=True&amp;isModal=False" TargetMode="External"/><Relationship Id="rId28" Type="http://schemas.openxmlformats.org/officeDocument/2006/relationships/hyperlink" Target="https://community.secop.gov.co/Public/Tendering/OpportunityDetail/Index?noticeUID=CO1.NTC.2363519&amp;isFromPublicArea=True&amp;isModal=true&amp;asPopupView=true" TargetMode="External"/><Relationship Id="rId10" Type="http://schemas.openxmlformats.org/officeDocument/2006/relationships/hyperlink" Target="https://community.secop.gov.co/Public/Tendering/OpportunityDetail/Index?noticeUID=CO1.NTC.1733501&amp;isFromPublicArea=True&amp;isModal=False" TargetMode="External"/><Relationship Id="rId19" Type="http://schemas.openxmlformats.org/officeDocument/2006/relationships/hyperlink" Target="https://community.secop.gov.co/Public/Tendering/OpportunityDetail/Index?noticeUID=CO1.NTC.2320377&amp;isFromPublicArea=True&amp;isModal=False" TargetMode="External"/><Relationship Id="rId4" Type="http://schemas.openxmlformats.org/officeDocument/2006/relationships/hyperlink" Target="https://community.secop.gov.co/Public/Tendering/OpportunityDetail/Index?noticeUID=CO1.NTC.2319938&amp;isFromPublicArea=True&amp;isModal=False" TargetMode="External"/><Relationship Id="rId9" Type="http://schemas.openxmlformats.org/officeDocument/2006/relationships/hyperlink" Target="https://community.secop.gov.co/Public/Tendering/OpportunityDetail/Index?noticeUID=CO1.NTC.1733468&amp;isFromPublicArea=True&amp;isModal=False" TargetMode="External"/><Relationship Id="rId14" Type="http://schemas.openxmlformats.org/officeDocument/2006/relationships/hyperlink" Target="https://community.secop.gov.co/Public/Tendering/OpportunityDetail/Index?noticeUID=CO1.NTC.1801548&amp;isFromPublicArea=True&amp;isModal=False" TargetMode="External"/><Relationship Id="rId22" Type="http://schemas.openxmlformats.org/officeDocument/2006/relationships/hyperlink" Target="https://community.secop.gov.co/Public/Tendering/OpportunityDetail/Index?noticeUID=CO1.NTC.2321211&amp;isFromPublicArea=True&amp;isModal=False" TargetMode="External"/><Relationship Id="rId27" Type="http://schemas.openxmlformats.org/officeDocument/2006/relationships/hyperlink" Target="https://community.secop.gov.co/Public/Tendering/OpportunityDetail/Index?noticeUID=CO1.NTC.2320617&amp;isFromPublicArea=True&amp;isModal=False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OpportunityDetail/Index?noticeUID=CO1.NTC.3336011&amp;isFromPublicArea=True&amp;isModal=False" TargetMode="External"/><Relationship Id="rId18" Type="http://schemas.openxmlformats.org/officeDocument/2006/relationships/hyperlink" Target="https://community.secop.gov.co/Public/Tendering/OpportunityDetail/Index?noticeUID=CO1.NTC.3339206&amp;isFromPublicArea=True&amp;isModal=False" TargetMode="External"/><Relationship Id="rId26" Type="http://schemas.openxmlformats.org/officeDocument/2006/relationships/hyperlink" Target="https://community.secop.gov.co/Public/Tendering/OpportunityDetail/Index?noticeUID=CO1.NTC.2731382&amp;isFromPublicArea=True&amp;isModal=False" TargetMode="External"/><Relationship Id="rId39" Type="http://schemas.openxmlformats.org/officeDocument/2006/relationships/hyperlink" Target="https://community.secop.gov.co/Public/Tendering/OpportunityDetail/Index?noticeUID=CO1.NTC.2726495&amp;isFromPublicArea=True&amp;isModal=False" TargetMode="External"/><Relationship Id="rId21" Type="http://schemas.openxmlformats.org/officeDocument/2006/relationships/hyperlink" Target="https://community.secop.gov.co/Public/Tendering/OpportunityDetail/Index?noticeUID=CO1.NTC.3451260&amp;isFromPublicArea=True&amp;isModal=False" TargetMode="External"/><Relationship Id="rId34" Type="http://schemas.openxmlformats.org/officeDocument/2006/relationships/hyperlink" Target="https://community.secop.gov.co/Public/Tendering/OpportunityDetail/Index?noticeUID=CO1.NTC.2723768&amp;isFromPublicArea=True&amp;isModal=False" TargetMode="External"/><Relationship Id="rId42" Type="http://schemas.openxmlformats.org/officeDocument/2006/relationships/hyperlink" Target="https://community.secop.gov.co/Public/Tendering/OpportunityDetail/Index?noticeUID=CO1.NTC.2710567&amp;isFromPublicArea=True&amp;isModal=False" TargetMode="External"/><Relationship Id="rId47" Type="http://schemas.openxmlformats.org/officeDocument/2006/relationships/hyperlink" Target="https://community.secop.gov.co/Public/Tendering/OpportunityDetail/Index?noticeUID=CO1.NTC.3583362&amp;isFromPublicArea=True&amp;isModal=False" TargetMode="External"/><Relationship Id="rId7" Type="http://schemas.openxmlformats.org/officeDocument/2006/relationships/hyperlink" Target="https://community.secop.gov.co/Public/Tendering/OpportunityDetail/Index?noticeUID=CO1.NTC.3335595&amp;isFromPublicArea=True&amp;isModal=False" TargetMode="External"/><Relationship Id="rId2" Type="http://schemas.openxmlformats.org/officeDocument/2006/relationships/hyperlink" Target="https://community.secop.gov.co/Public/Tendering/OpportunityDetail/Index?noticeUID=CO1.NTC.3335280&amp;isFromPublicArea=True&amp;isModal=False" TargetMode="External"/><Relationship Id="rId16" Type="http://schemas.openxmlformats.org/officeDocument/2006/relationships/hyperlink" Target="https://community.secop.gov.co/Public/Tendering/OpportunityDetail/Index?noticeUID=CO1.NTC.3335870&amp;isFromPublicArea=True&amp;isModal=False" TargetMode="External"/><Relationship Id="rId29" Type="http://schemas.openxmlformats.org/officeDocument/2006/relationships/hyperlink" Target="https://community.secop.gov.co/Public/Tendering/OpportunityDetail/Index?noticeUID=CO1.NTC.2762135&amp;isFromPublicArea=True&amp;isModal=False" TargetMode="External"/><Relationship Id="rId11" Type="http://schemas.openxmlformats.org/officeDocument/2006/relationships/hyperlink" Target="https://community.secop.gov.co/Public/Tendering/OpportunityDetail/Index?noticeUID=CO1.NTC.3335685&amp;isFromPublicArea=True&amp;isModal=False" TargetMode="External"/><Relationship Id="rId24" Type="http://schemas.openxmlformats.org/officeDocument/2006/relationships/hyperlink" Target="https://community.secop.gov.co/Public/Tendering/OpportunityDetail/Index?noticeUID=CO1.NTC.2731623&amp;isFromPublicArea=True&amp;isModal=False" TargetMode="External"/><Relationship Id="rId32" Type="http://schemas.openxmlformats.org/officeDocument/2006/relationships/hyperlink" Target="https://community.secop.gov.co/Public/Tendering/OpportunityDetail/Index?noticeUID=CO1.NTC.2718452&amp;isFromPublicArea=True&amp;isModal=False" TargetMode="External"/><Relationship Id="rId37" Type="http://schemas.openxmlformats.org/officeDocument/2006/relationships/hyperlink" Target="https://community.secop.gov.co/Public/Tendering/OpportunityDetail/Index?noticeUID=CO1.NTC.2726571&amp;isFromPublicArea=True&amp;isModal=False" TargetMode="External"/><Relationship Id="rId40" Type="http://schemas.openxmlformats.org/officeDocument/2006/relationships/hyperlink" Target="https://community.secop.gov.co/Public/Tendering/OpportunityDetail/Index?noticeUID=CO1.NTC.2707556&amp;isFromPublicArea=True&amp;isModal=False" TargetMode="External"/><Relationship Id="rId45" Type="http://schemas.openxmlformats.org/officeDocument/2006/relationships/hyperlink" Target="https://community.secop.gov.co/Public/Tendering/OpportunityDetail/Index?noticeUID=CO1.NTC.2865022&amp;isFromPublicArea=True&amp;isModal=False" TargetMode="External"/><Relationship Id="rId5" Type="http://schemas.openxmlformats.org/officeDocument/2006/relationships/hyperlink" Target="https://community.secop.gov.co/Public/Tendering/OpportunityDetail/Index?noticeUID=CO1.NTC.3335819&amp;isFromPublicArea=True&amp;isModal=False" TargetMode="External"/><Relationship Id="rId15" Type="http://schemas.openxmlformats.org/officeDocument/2006/relationships/hyperlink" Target="https://community.secop.gov.co/Public/Tendering/OpportunityDetail/Index?noticeUID=CO1.NTC.3335869&amp;isFromPublicArea=True&amp;isModal=False" TargetMode="External"/><Relationship Id="rId23" Type="http://schemas.openxmlformats.org/officeDocument/2006/relationships/hyperlink" Target="https://community.secop.gov.co/Public/Tendering/OpportunityDetail/Index?noticeUID=CO1.NTC.2731551&amp;isFromPublicArea=True&amp;isModal=False" TargetMode="External"/><Relationship Id="rId28" Type="http://schemas.openxmlformats.org/officeDocument/2006/relationships/hyperlink" Target="https://community.secop.gov.co/Public/Tendering/OpportunityDetail/Index?noticeUID=CO1.NTC.2762128&amp;isFromPublicArea=True&amp;isModal=False" TargetMode="External"/><Relationship Id="rId36" Type="http://schemas.openxmlformats.org/officeDocument/2006/relationships/hyperlink" Target="https://community.secop.gov.co/Public/Tendering/OpportunityDetail/Index?noticeUID=CO1.NTC.2726333&amp;isFromPublicArea=True&amp;isModal=False" TargetMode="External"/><Relationship Id="rId49" Type="http://schemas.openxmlformats.org/officeDocument/2006/relationships/printerSettings" Target="../printerSettings/printerSettings3.bin"/><Relationship Id="rId10" Type="http://schemas.openxmlformats.org/officeDocument/2006/relationships/hyperlink" Target="https://community.secop.gov.co/Public/Tendering/OpportunityDetail/Index?noticeUID=CO1.NTC.3335906&amp;isFromPublicArea=True&amp;isModal=False" TargetMode="External"/><Relationship Id="rId19" Type="http://schemas.openxmlformats.org/officeDocument/2006/relationships/hyperlink" Target="https://community.secop.gov.co/Public/Tendering/OpportunityDetail/Index?noticeUID=CO1.NTC.3343921&amp;isFromPublicArea=True&amp;isModal=False" TargetMode="External"/><Relationship Id="rId31" Type="http://schemas.openxmlformats.org/officeDocument/2006/relationships/hyperlink" Target="https://community.secop.gov.co/Public/Tendering/OpportunityDetail/Index?noticeUID=CO1.NTC.2714950&amp;isFromPublicArea=True&amp;isModal=False" TargetMode="External"/><Relationship Id="rId44" Type="http://schemas.openxmlformats.org/officeDocument/2006/relationships/hyperlink" Target="https://community.secop.gov.co/Public/Tendering/OpportunityDetail/Index?noticeUID=CO1.NTC.2719776&amp;isFromPublicArea=True&amp;isModal=False" TargetMode="External"/><Relationship Id="rId4" Type="http://schemas.openxmlformats.org/officeDocument/2006/relationships/hyperlink" Target="https://community.secop.gov.co/Public/Tendering/OpportunityDetail/Index?noticeUID=CO1.NTC.3335584&amp;isFromPublicArea=True&amp;isModal=False" TargetMode="External"/><Relationship Id="rId9" Type="http://schemas.openxmlformats.org/officeDocument/2006/relationships/hyperlink" Target="https://community.secop.gov.co/Public/Tendering/OpportunityDetail/Index?noticeUID=CO1.NTC.3335598&amp;isFromPublicArea=True&amp;isModal=False" TargetMode="External"/><Relationship Id="rId14" Type="http://schemas.openxmlformats.org/officeDocument/2006/relationships/hyperlink" Target="https://community.secop.gov.co/Public/Tendering/OpportunityDetail/Index?noticeUID=CO1.NTC.3335693&amp;isFromPublicArea=True&amp;isModal=False" TargetMode="External"/><Relationship Id="rId22" Type="http://schemas.openxmlformats.org/officeDocument/2006/relationships/hyperlink" Target="https://community.secop.gov.co/Public/Tendering/OpportunityDetail/Index?noticeUID=CO1.NTC.3450971&amp;isFromPublicArea=True&amp;isModal=False" TargetMode="External"/><Relationship Id="rId27" Type="http://schemas.openxmlformats.org/officeDocument/2006/relationships/hyperlink" Target="https://community.secop.gov.co/Public/Tendering/OpportunityDetail/Index?noticeUID=CO1.NTC.2742587&amp;isFromPublicArea=True&amp;isModal=False" TargetMode="External"/><Relationship Id="rId30" Type="http://schemas.openxmlformats.org/officeDocument/2006/relationships/hyperlink" Target="https://community.secop.gov.co/Public/Tendering/OpportunityDetail/Index?noticeUID=CO1.NTC.2712282&amp;isFromPublicArea=True&amp;isModal=False" TargetMode="External"/><Relationship Id="rId35" Type="http://schemas.openxmlformats.org/officeDocument/2006/relationships/hyperlink" Target="https://community.secop.gov.co/Public/Tendering/OpportunityDetail/Index?noticeUID=CO1.NTC.2725613&amp;isFromPublicArea=True&amp;isModal=False" TargetMode="External"/><Relationship Id="rId43" Type="http://schemas.openxmlformats.org/officeDocument/2006/relationships/hyperlink" Target="https://community.secop.gov.co/Public/Tendering/OpportunityDetail/Index?noticeUID=CO1.NTC.2707091&amp;isFromPublicArea=True&amp;isModal=False" TargetMode="External"/><Relationship Id="rId48" Type="http://schemas.openxmlformats.org/officeDocument/2006/relationships/hyperlink" Target="https://community.secop.gov.co/Public/Tendering/OpportunityDetail/Index?noticeUID=CO1.NTC.2731546&amp;isFromPublicArea=True&amp;isModal=False" TargetMode="External"/><Relationship Id="rId8" Type="http://schemas.openxmlformats.org/officeDocument/2006/relationships/hyperlink" Target="https://community.secop.gov.co/Public/Tendering/OpportunityDetail/Index?noticeUID=CO1.NTC.3335493&amp;isFromPublicArea=True&amp;isModal=False" TargetMode="External"/><Relationship Id="rId3" Type="http://schemas.openxmlformats.org/officeDocument/2006/relationships/hyperlink" Target="https://community.secop.gov.co/Public/Tendering/OpportunityDetail/Index?noticeUID=CO1.NTC.3335732&amp;isFromPublicArea=True&amp;isModal=False" TargetMode="External"/><Relationship Id="rId12" Type="http://schemas.openxmlformats.org/officeDocument/2006/relationships/hyperlink" Target="https://community.secop.gov.co/Public/Tendering/OpportunityDetail/Index?noticeUID=CO1.NTC.3336009&amp;isFromPublicArea=True&amp;isModal=False" TargetMode="External"/><Relationship Id="rId17" Type="http://schemas.openxmlformats.org/officeDocument/2006/relationships/hyperlink" Target="https://community.secop.gov.co/Public/Tendering/OpportunityDetail/Index?noticeUID=CO1.NTC.3335871&amp;isFromPublicArea=True&amp;isModal=False" TargetMode="External"/><Relationship Id="rId25" Type="http://schemas.openxmlformats.org/officeDocument/2006/relationships/hyperlink" Target="https://community.secop.gov.co/Public/Tendering/OpportunityDetail/Index?noticeUID=CO1.NTC.2731215&amp;isFromPublicArea=True&amp;isModal=False" TargetMode="External"/><Relationship Id="rId33" Type="http://schemas.openxmlformats.org/officeDocument/2006/relationships/hyperlink" Target="https://community.secop.gov.co/Public/Tendering/OpportunityDetail/Index?noticeUID=CO1.NTC.2718700&amp;isFromPublicArea=True&amp;isModal=False" TargetMode="External"/><Relationship Id="rId38" Type="http://schemas.openxmlformats.org/officeDocument/2006/relationships/hyperlink" Target="https://community.secop.gov.co/Public/Tendering/OpportunityDetail/Index?noticeUID=CO1.NTC.2726489&amp;isFromPublicArea=True&amp;isModal=False" TargetMode="External"/><Relationship Id="rId46" Type="http://schemas.openxmlformats.org/officeDocument/2006/relationships/hyperlink" Target="https://community.secop.gov.co/Public/Tendering/OpportunityDetail/Index?noticeUID=CO1.NTC.2904105&amp;isFromPublicArea=True&amp;isModal=False" TargetMode="External"/><Relationship Id="rId20" Type="http://schemas.openxmlformats.org/officeDocument/2006/relationships/hyperlink" Target="https://community.secop.gov.co/Public/Tendering/OpportunityDetail/Index?noticeUID=CO1.NTC.3383822&amp;isFromPublicArea=True&amp;isModal=False" TargetMode="External"/><Relationship Id="rId41" Type="http://schemas.openxmlformats.org/officeDocument/2006/relationships/hyperlink" Target="https://community.secop.gov.co/Public/Tendering/OpportunityDetail/Index?noticeUID=CO1.NTC.2709175&amp;isFromPublicArea=True&amp;isModal=False" TargetMode="External"/><Relationship Id="rId1" Type="http://schemas.openxmlformats.org/officeDocument/2006/relationships/hyperlink" Target="https://community.secop.gov.co/Public/Tendering/OpportunityDetail/Index?noticeUID=CO1.NTC.3057048&amp;isFromPublicArea=True&amp;isModal=False" TargetMode="External"/><Relationship Id="rId6" Type="http://schemas.openxmlformats.org/officeDocument/2006/relationships/hyperlink" Target="https://community.secop.gov.co/Public/Tendering/OpportunityDetail/Index?noticeUID=CO1.NTC.3335589&amp;isFromPublicArea=True&amp;isModal=Fals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3947409&amp;isFromPublicArea=True&amp;isModal=False" TargetMode="External"/><Relationship Id="rId13" Type="http://schemas.openxmlformats.org/officeDocument/2006/relationships/hyperlink" Target="https://community.secop.gov.co/Public/Tendering/OpportunityDetail/Index?noticeUID=CO1.NTC.3947519&amp;isFromPublicArea=True&amp;isModal=False" TargetMode="External"/><Relationship Id="rId18" Type="http://schemas.openxmlformats.org/officeDocument/2006/relationships/hyperlink" Target="https://community.secop.gov.co/Public/Tendering/OpportunityDetail/Index?noticeUID=CO1.NTC.3953817&amp;isFromPublicArea=True&amp;isModal=False" TargetMode="External"/><Relationship Id="rId26" Type="http://schemas.openxmlformats.org/officeDocument/2006/relationships/hyperlink" Target="https://community.secop.gov.co/Public/Tendering/OpportunityDetail/Index?noticeUID=CO1.NTC.3946266&amp;isFromPublicArea=True&amp;isModal=False" TargetMode="External"/><Relationship Id="rId3" Type="http://schemas.openxmlformats.org/officeDocument/2006/relationships/hyperlink" Target="https://community.secop.gov.co/Public/Tendering/OpportunityDetail/Index?noticeUID=CO1.NTC.3953815&amp;isFromPublicArea=True&amp;isModal=False" TargetMode="External"/><Relationship Id="rId21" Type="http://schemas.openxmlformats.org/officeDocument/2006/relationships/hyperlink" Target="https://community.secop.gov.co/Public/Tendering/OpportunityDetail/Index?noticeUID=CO1.NTC.3947862&amp;isFromPublicArea=True&amp;isModal=False" TargetMode="External"/><Relationship Id="rId7" Type="http://schemas.openxmlformats.org/officeDocument/2006/relationships/hyperlink" Target="https://community.secop.gov.co/Public/Tendering/OpportunityDetail/Index?noticeUID=CO1.NTC.3947112&amp;isFromPublicArea=True&amp;isModal=False" TargetMode="External"/><Relationship Id="rId12" Type="http://schemas.openxmlformats.org/officeDocument/2006/relationships/hyperlink" Target="https://community.secop.gov.co/Public/Tendering/OpportunityDetail/Index?noticeUID=CO1.NTC.3947519&amp;isFromPublicArea=True&amp;isModal=False" TargetMode="External"/><Relationship Id="rId17" Type="http://schemas.openxmlformats.org/officeDocument/2006/relationships/hyperlink" Target="https://community.secop.gov.co/Public/Tendering/OpportunityDetail/Index?noticeUID=CO1.NTC.3947713&amp;isFromPublicArea=True&amp;isModal=False" TargetMode="External"/><Relationship Id="rId25" Type="http://schemas.openxmlformats.org/officeDocument/2006/relationships/hyperlink" Target="https://community.secop.gov.co/Public/Tendering/OpportunityDetail/Index?noticeUID=CO1.NTC.4006793&amp;isFromPublicArea=True&amp;isModal=False" TargetMode="External"/><Relationship Id="rId2" Type="http://schemas.openxmlformats.org/officeDocument/2006/relationships/hyperlink" Target="https://community.secop.gov.co/Public/Tendering/OpportunityDetail/Index?noticeUID=CO1.NTC.3953909&amp;isFromPublicArea=True&amp;isModal=False" TargetMode="External"/><Relationship Id="rId16" Type="http://schemas.openxmlformats.org/officeDocument/2006/relationships/hyperlink" Target="https://community.secop.gov.co/Public/Tendering/OpportunityDetail/Index?noticeUID=CO1.NTC.3947709&amp;isFromPublicArea=True&amp;isModal=False" TargetMode="External"/><Relationship Id="rId20" Type="http://schemas.openxmlformats.org/officeDocument/2006/relationships/hyperlink" Target="https://community.secop.gov.co/Public/Tendering/OpportunityDetail/Index?noticeUID=CO1.NTC.3953276&amp;isFromPublicArea=True&amp;isModal=False" TargetMode="External"/><Relationship Id="rId1" Type="http://schemas.openxmlformats.org/officeDocument/2006/relationships/hyperlink" Target="https://community.secop.gov.co/Public/Tendering/OpportunityDetail/Index?noticeUID=CO1.NTC.3946333&amp;isFromPublicArea=True&amp;isModal=False" TargetMode="External"/><Relationship Id="rId6" Type="http://schemas.openxmlformats.org/officeDocument/2006/relationships/hyperlink" Target="https://community.secop.gov.co/Public/Tendering/OpportunityDetail/Index?noticeUID=CO1.NTC.3946754&amp;isFromPublicArea=True&amp;isModal=False" TargetMode="External"/><Relationship Id="rId11" Type="http://schemas.openxmlformats.org/officeDocument/2006/relationships/hyperlink" Target="https://community.secop.gov.co/Public/Tendering/OpportunityDetail/Index?noticeUID=CO1.NTC.3947250&amp;isFromPublicArea=True&amp;isModal=False" TargetMode="External"/><Relationship Id="rId24" Type="http://schemas.openxmlformats.org/officeDocument/2006/relationships/hyperlink" Target="https://community.secop.gov.co/Public/Tendering/OpportunityDetail/Index?noticeUID=CO1.NTC.4006792&amp;isFromPublicArea=True&amp;isModal=False" TargetMode="External"/><Relationship Id="rId5" Type="http://schemas.openxmlformats.org/officeDocument/2006/relationships/hyperlink" Target="https://community.secop.gov.co/Public/Tendering/OpportunityDetail/Index?noticeUID=CO1.NTC.3946965&amp;isFromPublicArea=True&amp;isModal=False" TargetMode="External"/><Relationship Id="rId15" Type="http://schemas.openxmlformats.org/officeDocument/2006/relationships/hyperlink" Target="https://community.secop.gov.co/Public/Tendering/OpportunityDetail/Index?noticeUID=CO1.NTC.3947452&amp;isFromPublicArea=True&amp;isModal=False" TargetMode="External"/><Relationship Id="rId23" Type="http://schemas.openxmlformats.org/officeDocument/2006/relationships/hyperlink" Target="https://community.secop.gov.co/Public/Tendering/OpportunityDetail/Index?noticeUID=CO1.NTC.4006786&amp;isFromPublicArea=True&amp;isModal=False" TargetMode="External"/><Relationship Id="rId28" Type="http://schemas.openxmlformats.org/officeDocument/2006/relationships/printerSettings" Target="../printerSettings/printerSettings4.bin"/><Relationship Id="rId10" Type="http://schemas.openxmlformats.org/officeDocument/2006/relationships/hyperlink" Target="https://community.secop.gov.co/Public/Tendering/OpportunityDetail/Index?noticeUID=CO1.NTC.3950619&amp;isFromPublicArea=True&amp;isModal=False" TargetMode="External"/><Relationship Id="rId19" Type="http://schemas.openxmlformats.org/officeDocument/2006/relationships/hyperlink" Target="https://community.secop.gov.co/Public/Tendering/OpportunityDetail/Index?noticeUID=CO1.NTC.3947599&amp;isFromPublicArea=True&amp;isModal=False" TargetMode="External"/><Relationship Id="rId4" Type="http://schemas.openxmlformats.org/officeDocument/2006/relationships/hyperlink" Target="https://community.secop.gov.co/Public/Tendering/OpportunityDetail/Index?noticeUID=CO1.NTC.3946804&amp;isFromPublicArea=True&amp;isModal=False" TargetMode="External"/><Relationship Id="rId9" Type="http://schemas.openxmlformats.org/officeDocument/2006/relationships/hyperlink" Target="https://community.secop.gov.co/Public/Tendering/OpportunityDetail/Index?noticeUID=CO1.NTC.3947408&amp;isFromPublicArea=True&amp;isModal=False" TargetMode="External"/><Relationship Id="rId14" Type="http://schemas.openxmlformats.org/officeDocument/2006/relationships/hyperlink" Target="https://community.secop.gov.co/Public/Tendering/OpportunityDetail/Index?noticeUID=CO1.NTC.3952849&amp;isFromPublicArea=True&amp;isModal=False" TargetMode="External"/><Relationship Id="rId22" Type="http://schemas.openxmlformats.org/officeDocument/2006/relationships/hyperlink" Target="https://community.secop.gov.co/Public/Tendering/OpportunityDetail/Index?noticeUID=CO1.NTC.3955825&amp;isFromPublicArea=True&amp;isModal=False" TargetMode="External"/><Relationship Id="rId27" Type="http://schemas.openxmlformats.org/officeDocument/2006/relationships/hyperlink" Target="https://community.secop.gov.co/Public/Tendering/OpportunityDetail/Index?noticeUID=CO1.NTC.400703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96D-701D-4D43-B16C-4838317A470A}">
  <dimension ref="A1:T13"/>
  <sheetViews>
    <sheetView topLeftCell="C1" workbookViewId="0">
      <selection activeCell="D26" sqref="D26"/>
    </sheetView>
  </sheetViews>
  <sheetFormatPr baseColWidth="10" defaultRowHeight="14.25" x14ac:dyDescent="0.45"/>
  <cols>
    <col min="1" max="2" width="21.86328125" customWidth="1"/>
    <col min="3" max="3" width="27" customWidth="1"/>
    <col min="4" max="4" width="34.19921875" customWidth="1"/>
    <col min="5" max="6" width="17.86328125" customWidth="1"/>
    <col min="7" max="7" width="14.46484375" customWidth="1"/>
    <col min="8" max="8" width="15.1328125" customWidth="1"/>
    <col min="9" max="10" width="18.33203125" customWidth="1"/>
    <col min="11" max="11" width="12.19921875" customWidth="1"/>
    <col min="12" max="12" width="31.86328125" customWidth="1"/>
    <col min="13" max="14" width="18.796875" customWidth="1"/>
    <col min="15" max="16" width="13.19921875" customWidth="1"/>
    <col min="17" max="17" width="23.86328125" customWidth="1"/>
    <col min="18" max="18" width="117.1328125" customWidth="1"/>
    <col min="20" max="20" width="13.1328125" customWidth="1"/>
  </cols>
  <sheetData>
    <row r="1" spans="1:20" ht="28.5" x14ac:dyDescent="0.45">
      <c r="A1" s="1" t="s">
        <v>0</v>
      </c>
      <c r="B1" s="19" t="s">
        <v>546</v>
      </c>
      <c r="C1" s="1" t="s">
        <v>1</v>
      </c>
      <c r="D1" s="1" t="s">
        <v>30</v>
      </c>
      <c r="E1" s="19" t="s">
        <v>549</v>
      </c>
      <c r="F1" s="19" t="s">
        <v>548</v>
      </c>
      <c r="G1" s="1" t="s">
        <v>500</v>
      </c>
      <c r="H1" s="19" t="s">
        <v>532</v>
      </c>
      <c r="I1" s="19" t="s">
        <v>533</v>
      </c>
      <c r="J1" s="19" t="s">
        <v>544</v>
      </c>
      <c r="K1" s="1" t="s">
        <v>3</v>
      </c>
      <c r="L1" s="1" t="s">
        <v>498</v>
      </c>
      <c r="M1" s="1" t="s">
        <v>497</v>
      </c>
      <c r="N1" s="1" t="s">
        <v>537</v>
      </c>
      <c r="O1" s="1" t="s">
        <v>2</v>
      </c>
      <c r="P1" s="19" t="s">
        <v>545</v>
      </c>
      <c r="Q1" s="1" t="s">
        <v>534</v>
      </c>
      <c r="R1" s="1" t="s">
        <v>4</v>
      </c>
      <c r="S1" s="19" t="s">
        <v>542</v>
      </c>
      <c r="T1" s="19" t="s">
        <v>543</v>
      </c>
    </row>
    <row r="2" spans="1:20" x14ac:dyDescent="0.45">
      <c r="A2" s="3" t="s">
        <v>5</v>
      </c>
      <c r="B2" s="3" t="s">
        <v>547</v>
      </c>
      <c r="C2" t="s">
        <v>18</v>
      </c>
      <c r="D2" s="3" t="s">
        <v>381</v>
      </c>
      <c r="E2" s="3" t="s">
        <v>31</v>
      </c>
      <c r="F2" s="3" t="str">
        <f>+E2</f>
        <v>$28.000.000,00</v>
      </c>
      <c r="G2" s="3">
        <v>7100002352</v>
      </c>
      <c r="H2" s="16">
        <v>43938</v>
      </c>
      <c r="I2" s="3" t="s">
        <v>536</v>
      </c>
      <c r="J2" s="20">
        <v>44059</v>
      </c>
      <c r="K2" s="3" t="s">
        <v>450</v>
      </c>
      <c r="L2" s="3" t="s">
        <v>499</v>
      </c>
      <c r="M2" s="3" t="s">
        <v>274</v>
      </c>
      <c r="N2" s="3" t="s">
        <v>502</v>
      </c>
      <c r="O2" s="3" t="s">
        <v>449</v>
      </c>
      <c r="P2" s="3" t="s">
        <v>274</v>
      </c>
      <c r="Q2" s="3" t="s">
        <v>535</v>
      </c>
      <c r="R2" s="4" t="s">
        <v>451</v>
      </c>
      <c r="S2" t="s">
        <v>274</v>
      </c>
      <c r="T2" t="s">
        <v>274</v>
      </c>
    </row>
    <row r="3" spans="1:20" x14ac:dyDescent="0.45">
      <c r="A3" s="3" t="s">
        <v>6</v>
      </c>
      <c r="B3" s="3" t="s">
        <v>547</v>
      </c>
      <c r="C3" t="s">
        <v>19</v>
      </c>
      <c r="D3" s="3" t="s">
        <v>465</v>
      </c>
      <c r="E3" s="3" t="s">
        <v>32</v>
      </c>
      <c r="F3" s="3" t="str">
        <f t="shared" ref="F3:F13" si="0">+E3</f>
        <v>$20.000.000,00</v>
      </c>
      <c r="G3" s="3">
        <v>7100002664</v>
      </c>
      <c r="H3" s="17">
        <v>43941</v>
      </c>
      <c r="I3" s="17">
        <v>44062</v>
      </c>
      <c r="J3" s="20">
        <v>44062</v>
      </c>
      <c r="K3" s="3" t="s">
        <v>450</v>
      </c>
      <c r="L3" s="3" t="s">
        <v>499</v>
      </c>
      <c r="M3" s="3" t="s">
        <v>274</v>
      </c>
      <c r="N3" s="3" t="s">
        <v>502</v>
      </c>
      <c r="O3" s="3" t="s">
        <v>449</v>
      </c>
      <c r="P3" s="3" t="s">
        <v>274</v>
      </c>
      <c r="Q3" t="s">
        <v>535</v>
      </c>
      <c r="R3" s="4" t="s">
        <v>452</v>
      </c>
      <c r="S3" t="s">
        <v>274</v>
      </c>
      <c r="T3" t="s">
        <v>274</v>
      </c>
    </row>
    <row r="4" spans="1:20" x14ac:dyDescent="0.45">
      <c r="A4" s="3" t="s">
        <v>7</v>
      </c>
      <c r="B4" s="3" t="s">
        <v>547</v>
      </c>
      <c r="C4" t="s">
        <v>20</v>
      </c>
      <c r="D4" s="3" t="s">
        <v>308</v>
      </c>
      <c r="E4" s="3" t="s">
        <v>32</v>
      </c>
      <c r="F4" s="3" t="str">
        <f t="shared" si="0"/>
        <v>$20.000.000,00</v>
      </c>
      <c r="G4" s="3">
        <v>7100002714</v>
      </c>
      <c r="H4" s="17">
        <v>43938</v>
      </c>
      <c r="I4" s="17">
        <v>44059</v>
      </c>
      <c r="J4" s="20">
        <v>44059</v>
      </c>
      <c r="K4" s="3" t="s">
        <v>450</v>
      </c>
      <c r="L4" s="3" t="s">
        <v>499</v>
      </c>
      <c r="M4" s="3" t="s">
        <v>274</v>
      </c>
      <c r="N4" s="3" t="s">
        <v>502</v>
      </c>
      <c r="O4" s="3" t="s">
        <v>449</v>
      </c>
      <c r="P4" s="3" t="s">
        <v>274</v>
      </c>
      <c r="Q4" s="3" t="s">
        <v>535</v>
      </c>
      <c r="R4" s="4" t="s">
        <v>453</v>
      </c>
      <c r="S4" t="s">
        <v>274</v>
      </c>
      <c r="T4" t="s">
        <v>274</v>
      </c>
    </row>
    <row r="5" spans="1:20" x14ac:dyDescent="0.45">
      <c r="A5" s="3" t="s">
        <v>8</v>
      </c>
      <c r="B5" s="3" t="s">
        <v>547</v>
      </c>
      <c r="C5" t="s">
        <v>21</v>
      </c>
      <c r="D5" s="3" t="s">
        <v>351</v>
      </c>
      <c r="E5" s="3" t="s">
        <v>32</v>
      </c>
      <c r="F5" s="3" t="str">
        <f t="shared" si="0"/>
        <v>$20.000.000,00</v>
      </c>
      <c r="G5" s="3">
        <v>7100002594</v>
      </c>
      <c r="H5" s="17">
        <v>43941</v>
      </c>
      <c r="I5" s="17">
        <v>44062</v>
      </c>
      <c r="J5" s="20">
        <v>44062</v>
      </c>
      <c r="K5" s="3" t="s">
        <v>450</v>
      </c>
      <c r="L5" s="3" t="s">
        <v>499</v>
      </c>
      <c r="M5" s="3" t="s">
        <v>274</v>
      </c>
      <c r="N5" s="3" t="s">
        <v>502</v>
      </c>
      <c r="O5" s="3" t="s">
        <v>449</v>
      </c>
      <c r="P5" s="3" t="s">
        <v>274</v>
      </c>
      <c r="Q5" s="3" t="s">
        <v>535</v>
      </c>
      <c r="R5" s="4" t="s">
        <v>454</v>
      </c>
      <c r="S5" t="s">
        <v>274</v>
      </c>
      <c r="T5" t="s">
        <v>274</v>
      </c>
    </row>
    <row r="6" spans="1:20" x14ac:dyDescent="0.45">
      <c r="A6" s="3" t="s">
        <v>9</v>
      </c>
      <c r="B6" s="3" t="s">
        <v>547</v>
      </c>
      <c r="C6" t="s">
        <v>22</v>
      </c>
      <c r="D6" s="3" t="s">
        <v>466</v>
      </c>
      <c r="E6" s="3" t="s">
        <v>33</v>
      </c>
      <c r="F6" s="21">
        <v>10500000</v>
      </c>
      <c r="G6" s="3">
        <v>7100002769</v>
      </c>
      <c r="H6" s="17">
        <v>43956</v>
      </c>
      <c r="I6" s="17">
        <v>43986</v>
      </c>
      <c r="J6" s="20">
        <v>43986</v>
      </c>
      <c r="K6" s="3" t="s">
        <v>455</v>
      </c>
      <c r="L6" s="3" t="s">
        <v>499</v>
      </c>
      <c r="M6" s="3" t="s">
        <v>501</v>
      </c>
      <c r="N6" s="3" t="s">
        <v>502</v>
      </c>
      <c r="O6" s="3" t="s">
        <v>449</v>
      </c>
      <c r="P6" s="3" t="s">
        <v>274</v>
      </c>
      <c r="Q6" s="3" t="s">
        <v>535</v>
      </c>
      <c r="R6" s="4" t="s">
        <v>456</v>
      </c>
      <c r="S6" t="s">
        <v>274</v>
      </c>
      <c r="T6" t="s">
        <v>274</v>
      </c>
    </row>
    <row r="7" spans="1:20" x14ac:dyDescent="0.45">
      <c r="A7" s="3" t="s">
        <v>10</v>
      </c>
      <c r="B7" s="3" t="s">
        <v>547</v>
      </c>
      <c r="C7" t="s">
        <v>23</v>
      </c>
      <c r="D7" s="3" t="s">
        <v>351</v>
      </c>
      <c r="E7" s="3" t="s">
        <v>34</v>
      </c>
      <c r="F7" s="3" t="str">
        <f t="shared" si="0"/>
        <v>$12.000.000,00</v>
      </c>
      <c r="G7" s="3">
        <v>7100006142</v>
      </c>
      <c r="H7" s="17">
        <v>44072</v>
      </c>
      <c r="I7" s="17">
        <v>44193</v>
      </c>
      <c r="J7" s="20">
        <v>44193</v>
      </c>
      <c r="K7" s="3" t="s">
        <v>273</v>
      </c>
      <c r="L7" s="3" t="s">
        <v>499</v>
      </c>
      <c r="M7" s="3" t="s">
        <v>274</v>
      </c>
      <c r="N7" s="3" t="s">
        <v>502</v>
      </c>
      <c r="O7" s="3" t="s">
        <v>449</v>
      </c>
      <c r="P7" s="3" t="s">
        <v>274</v>
      </c>
      <c r="Q7" s="3" t="s">
        <v>535</v>
      </c>
      <c r="R7" s="4" t="s">
        <v>457</v>
      </c>
      <c r="S7" t="s">
        <v>274</v>
      </c>
      <c r="T7" t="s">
        <v>274</v>
      </c>
    </row>
    <row r="8" spans="1:20" x14ac:dyDescent="0.45">
      <c r="A8" s="3" t="s">
        <v>11</v>
      </c>
      <c r="B8" s="3" t="s">
        <v>547</v>
      </c>
      <c r="C8" t="s">
        <v>24</v>
      </c>
      <c r="D8" s="3" t="s">
        <v>308</v>
      </c>
      <c r="E8" s="3" t="s">
        <v>35</v>
      </c>
      <c r="F8" s="3" t="str">
        <f t="shared" si="0"/>
        <v>$15.000.000,00</v>
      </c>
      <c r="G8" s="3">
        <v>7100006129</v>
      </c>
      <c r="H8" s="17">
        <v>44072</v>
      </c>
      <c r="I8" s="17">
        <v>44193</v>
      </c>
      <c r="J8" s="20">
        <v>44193</v>
      </c>
      <c r="K8" s="3" t="s">
        <v>273</v>
      </c>
      <c r="L8" s="3" t="s">
        <v>499</v>
      </c>
      <c r="M8" s="3" t="s">
        <v>274</v>
      </c>
      <c r="N8" s="3" t="s">
        <v>502</v>
      </c>
      <c r="O8" s="3" t="s">
        <v>449</v>
      </c>
      <c r="P8" s="3" t="s">
        <v>274</v>
      </c>
      <c r="Q8" s="3" t="s">
        <v>535</v>
      </c>
      <c r="R8" s="4" t="s">
        <v>458</v>
      </c>
      <c r="S8" t="s">
        <v>274</v>
      </c>
      <c r="T8" t="s">
        <v>274</v>
      </c>
    </row>
    <row r="9" spans="1:20" x14ac:dyDescent="0.45">
      <c r="A9" s="3" t="s">
        <v>12</v>
      </c>
      <c r="B9" s="3" t="s">
        <v>547</v>
      </c>
      <c r="C9" t="s">
        <v>25</v>
      </c>
      <c r="D9" s="3" t="s">
        <v>467</v>
      </c>
      <c r="E9" s="3" t="s">
        <v>34</v>
      </c>
      <c r="F9" s="3" t="str">
        <f t="shared" si="0"/>
        <v>$12.000.000,00</v>
      </c>
      <c r="G9" s="3">
        <v>7100006143</v>
      </c>
      <c r="H9" s="17">
        <v>44073</v>
      </c>
      <c r="I9" s="17">
        <v>44194</v>
      </c>
      <c r="J9" s="20">
        <v>44194</v>
      </c>
      <c r="K9" s="3" t="s">
        <v>273</v>
      </c>
      <c r="L9" s="3" t="s">
        <v>499</v>
      </c>
      <c r="M9" s="3" t="s">
        <v>274</v>
      </c>
      <c r="N9" s="3" t="s">
        <v>502</v>
      </c>
      <c r="O9" s="3" t="s">
        <v>449</v>
      </c>
      <c r="P9" s="3" t="s">
        <v>274</v>
      </c>
      <c r="Q9" s="3" t="s">
        <v>535</v>
      </c>
      <c r="R9" s="4" t="s">
        <v>459</v>
      </c>
      <c r="S9" t="s">
        <v>274</v>
      </c>
      <c r="T9" t="s">
        <v>274</v>
      </c>
    </row>
    <row r="10" spans="1:20" x14ac:dyDescent="0.45">
      <c r="A10" s="3" t="s">
        <v>13</v>
      </c>
      <c r="B10" s="3" t="s">
        <v>547</v>
      </c>
      <c r="C10" t="s">
        <v>26</v>
      </c>
      <c r="D10" s="3" t="s">
        <v>381</v>
      </c>
      <c r="E10" s="3" t="s">
        <v>36</v>
      </c>
      <c r="F10" s="3" t="str">
        <f t="shared" si="0"/>
        <v>$21.000.000,00</v>
      </c>
      <c r="G10" s="3">
        <v>7100006514</v>
      </c>
      <c r="H10" s="17">
        <v>44073</v>
      </c>
      <c r="I10" s="17">
        <v>44194</v>
      </c>
      <c r="J10" s="20">
        <v>44194</v>
      </c>
      <c r="K10" s="3" t="s">
        <v>273</v>
      </c>
      <c r="L10" s="3" t="s">
        <v>499</v>
      </c>
      <c r="M10" s="3" t="s">
        <v>274</v>
      </c>
      <c r="N10" s="3" t="s">
        <v>502</v>
      </c>
      <c r="O10" s="3" t="s">
        <v>449</v>
      </c>
      <c r="P10" s="3" t="s">
        <v>274</v>
      </c>
      <c r="Q10" s="3" t="s">
        <v>535</v>
      </c>
      <c r="R10" s="4" t="s">
        <v>460</v>
      </c>
      <c r="S10" t="s">
        <v>274</v>
      </c>
      <c r="T10" t="s">
        <v>274</v>
      </c>
    </row>
    <row r="11" spans="1:20" x14ac:dyDescent="0.45">
      <c r="A11" s="3" t="s">
        <v>14</v>
      </c>
      <c r="B11" s="3" t="s">
        <v>547</v>
      </c>
      <c r="C11" t="s">
        <v>27</v>
      </c>
      <c r="D11" s="3" t="s">
        <v>468</v>
      </c>
      <c r="E11" s="3" t="s">
        <v>35</v>
      </c>
      <c r="F11" s="3" t="str">
        <f t="shared" si="0"/>
        <v>$15.000.000,00</v>
      </c>
      <c r="G11" s="3">
        <v>7100006144</v>
      </c>
      <c r="H11" s="17">
        <v>44073</v>
      </c>
      <c r="I11" s="17">
        <v>44194</v>
      </c>
      <c r="J11" s="20">
        <v>44194</v>
      </c>
      <c r="K11" s="3" t="s">
        <v>273</v>
      </c>
      <c r="L11" s="3" t="s">
        <v>499</v>
      </c>
      <c r="M11" s="3" t="s">
        <v>274</v>
      </c>
      <c r="N11" s="3" t="s">
        <v>502</v>
      </c>
      <c r="O11" s="3" t="s">
        <v>449</v>
      </c>
      <c r="P11" s="3" t="s">
        <v>274</v>
      </c>
      <c r="Q11" s="3" t="s">
        <v>535</v>
      </c>
      <c r="R11" s="4" t="s">
        <v>461</v>
      </c>
      <c r="S11" t="s">
        <v>274</v>
      </c>
      <c r="T11" t="s">
        <v>274</v>
      </c>
    </row>
    <row r="12" spans="1:20" x14ac:dyDescent="0.45">
      <c r="A12" s="3" t="s">
        <v>15</v>
      </c>
      <c r="B12" s="3" t="s">
        <v>547</v>
      </c>
      <c r="C12" t="s">
        <v>28</v>
      </c>
      <c r="D12" s="3" t="s">
        <v>469</v>
      </c>
      <c r="E12" s="3" t="s">
        <v>34</v>
      </c>
      <c r="F12" s="3" t="str">
        <f t="shared" si="0"/>
        <v>$12.000.000,00</v>
      </c>
      <c r="G12" s="3">
        <v>7100006145</v>
      </c>
      <c r="H12" s="17">
        <v>44073</v>
      </c>
      <c r="I12" s="17">
        <v>44194</v>
      </c>
      <c r="J12" s="20">
        <v>44194</v>
      </c>
      <c r="K12" s="3" t="s">
        <v>273</v>
      </c>
      <c r="L12" s="3" t="s">
        <v>499</v>
      </c>
      <c r="M12" s="3" t="s">
        <v>274</v>
      </c>
      <c r="N12" s="3" t="s">
        <v>502</v>
      </c>
      <c r="O12" s="3" t="s">
        <v>449</v>
      </c>
      <c r="P12" s="3" t="s">
        <v>274</v>
      </c>
      <c r="Q12" s="3" t="s">
        <v>535</v>
      </c>
      <c r="R12" s="4" t="s">
        <v>462</v>
      </c>
      <c r="S12" t="s">
        <v>274</v>
      </c>
      <c r="T12" t="s">
        <v>274</v>
      </c>
    </row>
    <row r="13" spans="1:20" x14ac:dyDescent="0.45">
      <c r="A13" s="3" t="s">
        <v>16</v>
      </c>
      <c r="B13" s="3" t="s">
        <v>547</v>
      </c>
      <c r="C13" t="s">
        <v>29</v>
      </c>
      <c r="D13" s="3" t="s">
        <v>398</v>
      </c>
      <c r="E13" s="3" t="s">
        <v>37</v>
      </c>
      <c r="F13" s="3" t="str">
        <f t="shared" si="0"/>
        <v>$14.500.000,00</v>
      </c>
      <c r="G13" s="3">
        <v>7100008989</v>
      </c>
      <c r="H13" s="17">
        <v>44175</v>
      </c>
      <c r="I13" s="17">
        <v>44190</v>
      </c>
      <c r="J13" s="20">
        <v>44190</v>
      </c>
      <c r="K13" s="3" t="s">
        <v>463</v>
      </c>
      <c r="L13" s="3" t="s">
        <v>499</v>
      </c>
      <c r="M13" s="3" t="s">
        <v>274</v>
      </c>
      <c r="N13" s="3" t="s">
        <v>502</v>
      </c>
      <c r="O13" s="3" t="s">
        <v>449</v>
      </c>
      <c r="P13" s="3" t="s">
        <v>274</v>
      </c>
      <c r="Q13" s="3" t="s">
        <v>535</v>
      </c>
      <c r="R13" s="4" t="s">
        <v>464</v>
      </c>
      <c r="S13" t="s">
        <v>274</v>
      </c>
      <c r="T13" t="s">
        <v>274</v>
      </c>
    </row>
  </sheetData>
  <hyperlinks>
    <hyperlink ref="R3" r:id="rId1" xr:uid="{172C836E-3264-4C60-B013-D44290580C92}"/>
    <hyperlink ref="R5" r:id="rId2" xr:uid="{1B08BCE3-C519-4F1B-BD38-32A83E7EBB94}"/>
    <hyperlink ref="R4" r:id="rId3" xr:uid="{F42C3196-87D2-47F5-BE6B-4E932A9E5455}"/>
    <hyperlink ref="R13" r:id="rId4" xr:uid="{02FAA50F-3C81-435C-A36F-A26C35B608C9}"/>
    <hyperlink ref="R12" r:id="rId5" xr:uid="{599928E0-AF94-4D0D-9934-A01E7C7E764D}"/>
    <hyperlink ref="R11" r:id="rId6" xr:uid="{8FEDC851-81E3-4667-80E1-7612ADAAC222}"/>
    <hyperlink ref="R10" r:id="rId7" xr:uid="{0754E78F-0750-4AB8-8CC6-34B6B4A1612C}"/>
    <hyperlink ref="R9" r:id="rId8" xr:uid="{E8A4D09B-1B2D-427F-9CA7-ED8EC9399C76}"/>
    <hyperlink ref="R8" r:id="rId9" xr:uid="{544DCCCE-AC7E-48AC-82A9-9D6C249F349B}"/>
    <hyperlink ref="R7" r:id="rId10" xr:uid="{033F6685-5C55-4D05-AB3A-827B0FBD29A3}"/>
    <hyperlink ref="R6" r:id="rId11" xr:uid="{9D193C6F-5142-4A2A-8A64-EE5B388645E2}"/>
    <hyperlink ref="R2" r:id="rId12" xr:uid="{7F79A68F-F297-47E5-B251-512EA293DA06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81F1-2FFC-43D5-9CEF-7F2EAD515985}">
  <dimension ref="A1:U31"/>
  <sheetViews>
    <sheetView topLeftCell="G1" workbookViewId="0">
      <selection activeCell="S1" sqref="S1:U30"/>
    </sheetView>
  </sheetViews>
  <sheetFormatPr baseColWidth="10" defaultRowHeight="14.25" x14ac:dyDescent="0.45"/>
  <cols>
    <col min="1" max="2" width="23.19921875" customWidth="1"/>
    <col min="3" max="3" width="21.86328125" customWidth="1"/>
    <col min="4" max="4" width="36.86328125" customWidth="1"/>
    <col min="5" max="6" width="16.86328125" customWidth="1"/>
    <col min="7" max="7" width="29.19921875" customWidth="1"/>
    <col min="8" max="9" width="15.86328125" customWidth="1"/>
    <col min="10" max="11" width="18.6640625" customWidth="1"/>
    <col min="12" max="12" width="10.19921875" customWidth="1"/>
    <col min="13" max="13" width="14.53125" customWidth="1"/>
    <col min="14" max="14" width="18.6640625" customWidth="1"/>
    <col min="15" max="16" width="14.19921875" customWidth="1"/>
    <col min="17" max="17" width="23" customWidth="1"/>
    <col min="18" max="18" width="137.796875" customWidth="1"/>
  </cols>
  <sheetData>
    <row r="1" spans="1:21" ht="42.75" x14ac:dyDescent="0.45">
      <c r="A1" s="1" t="s">
        <v>0</v>
      </c>
      <c r="B1" s="19" t="s">
        <v>546</v>
      </c>
      <c r="C1" s="1" t="s">
        <v>1</v>
      </c>
      <c r="D1" s="1" t="s">
        <v>92</v>
      </c>
      <c r="E1" s="19" t="s">
        <v>549</v>
      </c>
      <c r="F1" s="19" t="s">
        <v>548</v>
      </c>
      <c r="G1" s="1" t="s">
        <v>498</v>
      </c>
      <c r="H1" s="1" t="s">
        <v>500</v>
      </c>
      <c r="I1" s="19" t="s">
        <v>550</v>
      </c>
      <c r="J1" s="19" t="s">
        <v>551</v>
      </c>
      <c r="K1" s="19" t="s">
        <v>544</v>
      </c>
      <c r="L1" s="1" t="s">
        <v>3</v>
      </c>
      <c r="M1" s="1" t="s">
        <v>497</v>
      </c>
      <c r="N1" s="1" t="s">
        <v>537</v>
      </c>
      <c r="O1" s="1" t="s">
        <v>2</v>
      </c>
      <c r="P1" s="19" t="s">
        <v>545</v>
      </c>
      <c r="Q1" s="1" t="s">
        <v>538</v>
      </c>
      <c r="R1" s="1" t="s">
        <v>4</v>
      </c>
      <c r="S1" s="19" t="s">
        <v>552</v>
      </c>
      <c r="T1" s="19" t="s">
        <v>542</v>
      </c>
      <c r="U1" s="19" t="s">
        <v>543</v>
      </c>
    </row>
    <row r="2" spans="1:21" x14ac:dyDescent="0.45">
      <c r="A2" s="3" t="s">
        <v>38</v>
      </c>
      <c r="B2" s="3" t="s">
        <v>547</v>
      </c>
      <c r="C2" t="s">
        <v>65</v>
      </c>
      <c r="D2" t="s">
        <v>431</v>
      </c>
      <c r="E2" s="3" t="s">
        <v>93</v>
      </c>
      <c r="F2" s="3" t="s">
        <v>93</v>
      </c>
      <c r="G2" s="3" t="s">
        <v>499</v>
      </c>
      <c r="H2" s="3">
        <v>7100010208</v>
      </c>
      <c r="I2" s="17">
        <v>44231</v>
      </c>
      <c r="J2" s="17">
        <v>44235</v>
      </c>
      <c r="K2" s="17">
        <v>44414</v>
      </c>
      <c r="L2" s="3" t="s">
        <v>473</v>
      </c>
      <c r="M2" s="3" t="s">
        <v>502</v>
      </c>
      <c r="N2" s="3" t="s">
        <v>502</v>
      </c>
      <c r="O2" s="3" t="s">
        <v>449</v>
      </c>
      <c r="P2" s="3" t="s">
        <v>274</v>
      </c>
      <c r="Q2" s="3" t="s">
        <v>535</v>
      </c>
      <c r="R2" s="4" t="s">
        <v>472</v>
      </c>
      <c r="S2" t="s">
        <v>553</v>
      </c>
      <c r="T2" t="s">
        <v>274</v>
      </c>
      <c r="U2" t="s">
        <v>274</v>
      </c>
    </row>
    <row r="3" spans="1:21" x14ac:dyDescent="0.45">
      <c r="A3" s="3" t="s">
        <v>39</v>
      </c>
      <c r="B3" s="3" t="s">
        <v>547</v>
      </c>
      <c r="C3" t="s">
        <v>66</v>
      </c>
      <c r="D3" t="s">
        <v>469</v>
      </c>
      <c r="E3" s="3" t="s">
        <v>93</v>
      </c>
      <c r="F3" s="3" t="s">
        <v>93</v>
      </c>
      <c r="G3" s="3" t="s">
        <v>499</v>
      </c>
      <c r="H3" s="3">
        <v>7100010213</v>
      </c>
      <c r="I3" s="17">
        <v>44231</v>
      </c>
      <c r="J3" s="17">
        <v>44235</v>
      </c>
      <c r="K3" s="17">
        <v>44414</v>
      </c>
      <c r="L3" s="3" t="s">
        <v>473</v>
      </c>
      <c r="M3" s="3" t="s">
        <v>502</v>
      </c>
      <c r="N3" s="3" t="s">
        <v>502</v>
      </c>
      <c r="O3" s="3" t="s">
        <v>449</v>
      </c>
      <c r="P3" s="3" t="s">
        <v>274</v>
      </c>
      <c r="Q3" t="s">
        <v>535</v>
      </c>
      <c r="R3" s="4" t="s">
        <v>474</v>
      </c>
      <c r="S3" t="s">
        <v>553</v>
      </c>
      <c r="T3" t="s">
        <v>274</v>
      </c>
      <c r="U3" t="s">
        <v>274</v>
      </c>
    </row>
    <row r="4" spans="1:21" x14ac:dyDescent="0.45">
      <c r="A4" s="3" t="s">
        <v>40</v>
      </c>
      <c r="B4" s="3" t="s">
        <v>547</v>
      </c>
      <c r="C4" t="s">
        <v>67</v>
      </c>
      <c r="D4" t="s">
        <v>352</v>
      </c>
      <c r="E4" s="3" t="s">
        <v>93</v>
      </c>
      <c r="F4" s="3" t="s">
        <v>93</v>
      </c>
      <c r="G4" s="3" t="s">
        <v>499</v>
      </c>
      <c r="H4" s="3">
        <v>7100010210</v>
      </c>
      <c r="I4" s="17">
        <v>44231</v>
      </c>
      <c r="J4" s="17">
        <v>44235</v>
      </c>
      <c r="K4" s="17">
        <v>44414</v>
      </c>
      <c r="L4" s="3" t="s">
        <v>473</v>
      </c>
      <c r="M4" s="3" t="s">
        <v>502</v>
      </c>
      <c r="N4" s="3" t="s">
        <v>502</v>
      </c>
      <c r="O4" s="3" t="s">
        <v>449</v>
      </c>
      <c r="P4" s="3" t="s">
        <v>274</v>
      </c>
      <c r="Q4" s="3" t="s">
        <v>535</v>
      </c>
      <c r="R4" s="4" t="s">
        <v>475</v>
      </c>
      <c r="S4" t="s">
        <v>553</v>
      </c>
      <c r="T4" t="s">
        <v>274</v>
      </c>
      <c r="U4" t="s">
        <v>274</v>
      </c>
    </row>
    <row r="5" spans="1:21" x14ac:dyDescent="0.45">
      <c r="A5" s="3" t="s">
        <v>41</v>
      </c>
      <c r="B5" s="3" t="s">
        <v>547</v>
      </c>
      <c r="C5" t="s">
        <v>68</v>
      </c>
      <c r="D5" t="s">
        <v>351</v>
      </c>
      <c r="E5" s="3" t="s">
        <v>93</v>
      </c>
      <c r="F5" s="3" t="s">
        <v>93</v>
      </c>
      <c r="G5" s="3" t="s">
        <v>499</v>
      </c>
      <c r="H5" s="3">
        <v>7100010212</v>
      </c>
      <c r="I5" s="17">
        <v>44231</v>
      </c>
      <c r="J5" s="17">
        <v>44235</v>
      </c>
      <c r="K5" s="17">
        <v>44414</v>
      </c>
      <c r="L5" s="3" t="s">
        <v>473</v>
      </c>
      <c r="M5" s="3" t="s">
        <v>502</v>
      </c>
      <c r="N5" s="3" t="s">
        <v>502</v>
      </c>
      <c r="O5" s="3" t="s">
        <v>449</v>
      </c>
      <c r="P5" s="3" t="s">
        <v>274</v>
      </c>
      <c r="Q5" s="3" t="s">
        <v>535</v>
      </c>
      <c r="R5" s="4" t="s">
        <v>476</v>
      </c>
      <c r="S5" t="s">
        <v>553</v>
      </c>
      <c r="T5" t="s">
        <v>274</v>
      </c>
      <c r="U5" t="s">
        <v>274</v>
      </c>
    </row>
    <row r="6" spans="1:21" x14ac:dyDescent="0.45">
      <c r="A6" s="3" t="s">
        <v>42</v>
      </c>
      <c r="B6" s="3" t="s">
        <v>547</v>
      </c>
      <c r="C6" t="s">
        <v>69</v>
      </c>
      <c r="D6" t="s">
        <v>308</v>
      </c>
      <c r="E6" s="3" t="s">
        <v>93</v>
      </c>
      <c r="F6" s="3" t="s">
        <v>93</v>
      </c>
      <c r="G6" s="3" t="s">
        <v>499</v>
      </c>
      <c r="H6" s="3">
        <v>7100010211</v>
      </c>
      <c r="I6" s="17">
        <v>44231</v>
      </c>
      <c r="J6" s="17">
        <v>44235</v>
      </c>
      <c r="K6" s="17">
        <v>44414</v>
      </c>
      <c r="L6" s="3" t="s">
        <v>473</v>
      </c>
      <c r="M6" s="3" t="s">
        <v>502</v>
      </c>
      <c r="N6" s="3" t="s">
        <v>502</v>
      </c>
      <c r="O6" s="3" t="s">
        <v>449</v>
      </c>
      <c r="P6" s="3" t="s">
        <v>274</v>
      </c>
      <c r="Q6" s="3" t="s">
        <v>535</v>
      </c>
      <c r="R6" s="4" t="s">
        <v>477</v>
      </c>
      <c r="S6" t="s">
        <v>553</v>
      </c>
      <c r="T6" t="s">
        <v>274</v>
      </c>
      <c r="U6" t="s">
        <v>274</v>
      </c>
    </row>
    <row r="7" spans="1:21" x14ac:dyDescent="0.45">
      <c r="A7" s="3" t="s">
        <v>43</v>
      </c>
      <c r="B7" s="3" t="s">
        <v>547</v>
      </c>
      <c r="C7" t="s">
        <v>70</v>
      </c>
      <c r="D7" t="s">
        <v>381</v>
      </c>
      <c r="E7" s="3" t="s">
        <v>94</v>
      </c>
      <c r="F7" s="3" t="s">
        <v>94</v>
      </c>
      <c r="G7" s="3" t="s">
        <v>499</v>
      </c>
      <c r="H7" s="3">
        <v>7100010253</v>
      </c>
      <c r="I7" s="17">
        <v>44231</v>
      </c>
      <c r="J7" s="17">
        <v>44235</v>
      </c>
      <c r="K7" s="17">
        <v>44414</v>
      </c>
      <c r="L7" s="3" t="s">
        <v>473</v>
      </c>
      <c r="M7" s="3" t="s">
        <v>502</v>
      </c>
      <c r="N7" s="3" t="s">
        <v>502</v>
      </c>
      <c r="O7" s="3" t="s">
        <v>449</v>
      </c>
      <c r="P7" s="3" t="s">
        <v>274</v>
      </c>
      <c r="Q7" s="3" t="s">
        <v>535</v>
      </c>
      <c r="R7" s="4" t="s">
        <v>478</v>
      </c>
      <c r="S7" t="s">
        <v>553</v>
      </c>
      <c r="T7" t="s">
        <v>274</v>
      </c>
      <c r="U7" t="s">
        <v>274</v>
      </c>
    </row>
    <row r="8" spans="1:21" x14ac:dyDescent="0.45">
      <c r="A8" s="3" t="s">
        <v>44</v>
      </c>
      <c r="B8" s="3" t="s">
        <v>547</v>
      </c>
      <c r="C8" t="s">
        <v>71</v>
      </c>
      <c r="D8" t="s">
        <v>465</v>
      </c>
      <c r="E8" s="3" t="s">
        <v>95</v>
      </c>
      <c r="F8" s="3" t="s">
        <v>95</v>
      </c>
      <c r="G8" s="3" t="s">
        <v>499</v>
      </c>
      <c r="H8" s="3">
        <v>7100010686</v>
      </c>
      <c r="I8" s="17">
        <v>44244</v>
      </c>
      <c r="J8" s="17">
        <v>44245</v>
      </c>
      <c r="K8" s="17">
        <v>44425</v>
      </c>
      <c r="L8" s="3" t="s">
        <v>473</v>
      </c>
      <c r="M8" s="3" t="s">
        <v>502</v>
      </c>
      <c r="N8" s="3" t="s">
        <v>502</v>
      </c>
      <c r="O8" s="3" t="s">
        <v>449</v>
      </c>
      <c r="P8" s="3" t="s">
        <v>274</v>
      </c>
      <c r="Q8" s="3" t="s">
        <v>535</v>
      </c>
      <c r="R8" s="4" t="s">
        <v>479</v>
      </c>
      <c r="S8" t="s">
        <v>553</v>
      </c>
      <c r="T8" t="s">
        <v>274</v>
      </c>
      <c r="U8" t="s">
        <v>274</v>
      </c>
    </row>
    <row r="9" spans="1:21" x14ac:dyDescent="0.45">
      <c r="A9" s="3" t="s">
        <v>45</v>
      </c>
      <c r="B9" s="3" t="s">
        <v>547</v>
      </c>
      <c r="C9" t="s">
        <v>72</v>
      </c>
      <c r="D9" t="s">
        <v>306</v>
      </c>
      <c r="E9" s="3" t="s">
        <v>36</v>
      </c>
      <c r="F9" s="3" t="s">
        <v>36</v>
      </c>
      <c r="G9" s="3" t="s">
        <v>499</v>
      </c>
      <c r="H9" s="3">
        <v>7100010685</v>
      </c>
      <c r="I9" s="17">
        <v>44244</v>
      </c>
      <c r="J9" s="17">
        <v>44245</v>
      </c>
      <c r="K9" s="17">
        <v>44425</v>
      </c>
      <c r="L9" s="3" t="s">
        <v>473</v>
      </c>
      <c r="M9" s="3" t="s">
        <v>502</v>
      </c>
      <c r="N9" s="3" t="s">
        <v>502</v>
      </c>
      <c r="O9" s="3" t="s">
        <v>449</v>
      </c>
      <c r="P9" s="3" t="s">
        <v>274</v>
      </c>
      <c r="Q9" s="3" t="s">
        <v>535</v>
      </c>
      <c r="R9" s="4" t="s">
        <v>480</v>
      </c>
      <c r="S9" t="s">
        <v>553</v>
      </c>
      <c r="T9" t="s">
        <v>274</v>
      </c>
      <c r="U9" t="s">
        <v>274</v>
      </c>
    </row>
    <row r="10" spans="1:21" x14ac:dyDescent="0.45">
      <c r="A10" s="3" t="s">
        <v>46</v>
      </c>
      <c r="B10" s="3" t="s">
        <v>547</v>
      </c>
      <c r="C10" t="s">
        <v>73</v>
      </c>
      <c r="D10" t="s">
        <v>387</v>
      </c>
      <c r="E10" s="3" t="s">
        <v>36</v>
      </c>
      <c r="F10" s="3" t="s">
        <v>36</v>
      </c>
      <c r="G10" s="3" t="s">
        <v>499</v>
      </c>
      <c r="H10" s="3">
        <v>7100010688</v>
      </c>
      <c r="I10" s="17">
        <v>44244</v>
      </c>
      <c r="J10" s="17">
        <v>44245</v>
      </c>
      <c r="K10" s="17">
        <v>44425</v>
      </c>
      <c r="L10" s="3" t="s">
        <v>473</v>
      </c>
      <c r="M10" s="3" t="s">
        <v>502</v>
      </c>
      <c r="N10" s="3" t="s">
        <v>502</v>
      </c>
      <c r="O10" s="3" t="s">
        <v>449</v>
      </c>
      <c r="P10" s="3" t="s">
        <v>274</v>
      </c>
      <c r="Q10" s="3" t="s">
        <v>535</v>
      </c>
      <c r="R10" s="4" t="s">
        <v>481</v>
      </c>
      <c r="S10" t="s">
        <v>553</v>
      </c>
      <c r="T10" t="s">
        <v>274</v>
      </c>
      <c r="U10" t="s">
        <v>274</v>
      </c>
    </row>
    <row r="11" spans="1:21" x14ac:dyDescent="0.45">
      <c r="A11" s="3" t="s">
        <v>47</v>
      </c>
      <c r="B11" s="3" t="s">
        <v>547</v>
      </c>
      <c r="C11" t="s">
        <v>74</v>
      </c>
      <c r="D11" t="s">
        <v>383</v>
      </c>
      <c r="E11" s="3" t="s">
        <v>35</v>
      </c>
      <c r="F11" s="3" t="s">
        <v>35</v>
      </c>
      <c r="G11" s="3" t="s">
        <v>499</v>
      </c>
      <c r="H11" s="3">
        <v>7100010827</v>
      </c>
      <c r="I11" s="17">
        <v>44254</v>
      </c>
      <c r="J11" s="17">
        <v>44258</v>
      </c>
      <c r="K11" s="17">
        <v>44441</v>
      </c>
      <c r="L11" s="3" t="s">
        <v>473</v>
      </c>
      <c r="M11" s="3" t="s">
        <v>502</v>
      </c>
      <c r="N11" s="3" t="s">
        <v>502</v>
      </c>
      <c r="O11" s="3" t="s">
        <v>449</v>
      </c>
      <c r="P11" s="3" t="s">
        <v>274</v>
      </c>
      <c r="Q11" s="3" t="s">
        <v>535</v>
      </c>
      <c r="R11" s="4" t="s">
        <v>482</v>
      </c>
      <c r="S11" t="s">
        <v>553</v>
      </c>
      <c r="T11" t="s">
        <v>274</v>
      </c>
      <c r="U11" t="s">
        <v>274</v>
      </c>
    </row>
    <row r="12" spans="1:21" x14ac:dyDescent="0.45">
      <c r="A12" s="3" t="s">
        <v>48</v>
      </c>
      <c r="B12" s="3" t="s">
        <v>547</v>
      </c>
      <c r="C12" t="s">
        <v>75</v>
      </c>
      <c r="D12" t="s">
        <v>470</v>
      </c>
      <c r="E12" s="3" t="s">
        <v>96</v>
      </c>
      <c r="F12" s="3" t="s">
        <v>96</v>
      </c>
      <c r="G12" s="3" t="s">
        <v>499</v>
      </c>
      <c r="H12" s="3">
        <v>7100011511</v>
      </c>
      <c r="I12" s="17">
        <v>44267</v>
      </c>
      <c r="J12" s="17">
        <v>44270</v>
      </c>
      <c r="K12" s="17">
        <v>44285</v>
      </c>
      <c r="L12" s="3" t="s">
        <v>378</v>
      </c>
      <c r="M12" s="3" t="s">
        <v>502</v>
      </c>
      <c r="N12" s="3" t="s">
        <v>502</v>
      </c>
      <c r="O12" s="3" t="s">
        <v>449</v>
      </c>
      <c r="P12" s="3" t="s">
        <v>274</v>
      </c>
      <c r="Q12" s="3" t="s">
        <v>535</v>
      </c>
      <c r="R12" s="4" t="s">
        <v>483</v>
      </c>
      <c r="S12" t="s">
        <v>553</v>
      </c>
      <c r="T12" t="s">
        <v>274</v>
      </c>
      <c r="U12" t="s">
        <v>274</v>
      </c>
    </row>
    <row r="13" spans="1:21" x14ac:dyDescent="0.45">
      <c r="A13" s="3" t="s">
        <v>49</v>
      </c>
      <c r="B13" s="3" t="s">
        <v>547</v>
      </c>
      <c r="C13" t="s">
        <v>76</v>
      </c>
      <c r="D13" t="s">
        <v>392</v>
      </c>
      <c r="E13" s="3" t="s">
        <v>97</v>
      </c>
      <c r="F13" s="3" t="s">
        <v>97</v>
      </c>
      <c r="G13" s="3" t="s">
        <v>499</v>
      </c>
      <c r="H13" s="3">
        <v>7100012000</v>
      </c>
      <c r="I13" s="17">
        <v>44279</v>
      </c>
      <c r="J13" s="17">
        <v>44282</v>
      </c>
      <c r="K13" s="17">
        <v>44434</v>
      </c>
      <c r="L13" s="3" t="s">
        <v>375</v>
      </c>
      <c r="M13" s="3" t="s">
        <v>502</v>
      </c>
      <c r="N13" s="3" t="s">
        <v>502</v>
      </c>
      <c r="O13" s="3" t="s">
        <v>449</v>
      </c>
      <c r="P13" s="3" t="s">
        <v>274</v>
      </c>
      <c r="Q13" s="3" t="s">
        <v>535</v>
      </c>
      <c r="R13" s="4" t="s">
        <v>484</v>
      </c>
      <c r="S13" t="s">
        <v>554</v>
      </c>
      <c r="T13" t="s">
        <v>274</v>
      </c>
      <c r="U13" t="s">
        <v>274</v>
      </c>
    </row>
    <row r="14" spans="1:21" x14ac:dyDescent="0.45">
      <c r="A14" s="3" t="s">
        <v>50</v>
      </c>
      <c r="B14" s="3" t="s">
        <v>547</v>
      </c>
      <c r="C14" t="s">
        <v>77</v>
      </c>
      <c r="D14" t="s">
        <v>384</v>
      </c>
      <c r="E14" s="3" t="s">
        <v>98</v>
      </c>
      <c r="F14" s="3" t="s">
        <v>98</v>
      </c>
      <c r="G14" s="3" t="s">
        <v>499</v>
      </c>
      <c r="H14" s="3">
        <v>7100012001</v>
      </c>
      <c r="I14" s="17">
        <v>44280</v>
      </c>
      <c r="J14" s="17">
        <v>44282</v>
      </c>
      <c r="K14" s="17">
        <v>44403</v>
      </c>
      <c r="L14" s="3" t="s">
        <v>450</v>
      </c>
      <c r="M14" s="3" t="s">
        <v>502</v>
      </c>
      <c r="N14" s="3" t="s">
        <v>502</v>
      </c>
      <c r="O14" s="3" t="s">
        <v>449</v>
      </c>
      <c r="P14" s="3" t="s">
        <v>274</v>
      </c>
      <c r="Q14" s="3" t="s">
        <v>535</v>
      </c>
      <c r="R14" s="4" t="s">
        <v>485</v>
      </c>
      <c r="S14" t="s">
        <v>554</v>
      </c>
      <c r="T14" t="s">
        <v>274</v>
      </c>
      <c r="U14" t="s">
        <v>274</v>
      </c>
    </row>
    <row r="15" spans="1:21" x14ac:dyDescent="0.45">
      <c r="A15" s="3" t="s">
        <v>51</v>
      </c>
      <c r="B15" s="3" t="s">
        <v>547</v>
      </c>
      <c r="C15" t="s">
        <v>78</v>
      </c>
      <c r="D15" t="s">
        <v>424</v>
      </c>
      <c r="E15" s="3" t="s">
        <v>99</v>
      </c>
      <c r="F15" s="3" t="s">
        <v>99</v>
      </c>
      <c r="G15" s="3" t="s">
        <v>499</v>
      </c>
      <c r="H15" s="3" t="s">
        <v>503</v>
      </c>
      <c r="I15" s="17">
        <v>44484</v>
      </c>
      <c r="J15" s="17">
        <v>44484</v>
      </c>
      <c r="K15" s="17">
        <v>44561</v>
      </c>
      <c r="L15" s="3" t="s">
        <v>471</v>
      </c>
      <c r="M15" s="3" t="s">
        <v>502</v>
      </c>
      <c r="N15" s="3" t="s">
        <v>502</v>
      </c>
      <c r="O15" s="3" t="s">
        <v>449</v>
      </c>
      <c r="P15" s="3" t="s">
        <v>274</v>
      </c>
      <c r="Q15" t="s">
        <v>535</v>
      </c>
      <c r="R15" s="4" t="s">
        <v>486</v>
      </c>
      <c r="S15" t="s">
        <v>555</v>
      </c>
      <c r="T15" t="s">
        <v>274</v>
      </c>
      <c r="U15" t="s">
        <v>274</v>
      </c>
    </row>
    <row r="16" spans="1:21" x14ac:dyDescent="0.45">
      <c r="A16" s="3" t="s">
        <v>52</v>
      </c>
      <c r="B16" s="3" t="s">
        <v>547</v>
      </c>
      <c r="C16" t="s">
        <v>79</v>
      </c>
      <c r="D16" t="s">
        <v>383</v>
      </c>
      <c r="E16" s="3" t="s">
        <v>100</v>
      </c>
      <c r="F16" s="3" t="s">
        <v>100</v>
      </c>
      <c r="G16" s="3" t="s">
        <v>499</v>
      </c>
      <c r="H16" s="3" t="s">
        <v>504</v>
      </c>
      <c r="I16" s="17">
        <v>44484</v>
      </c>
      <c r="J16" s="17">
        <v>44484</v>
      </c>
      <c r="K16" s="17">
        <v>44561</v>
      </c>
      <c r="L16" s="3" t="s">
        <v>471</v>
      </c>
      <c r="M16" s="3" t="s">
        <v>502</v>
      </c>
      <c r="N16" s="3" t="s">
        <v>502</v>
      </c>
      <c r="O16" s="3" t="s">
        <v>449</v>
      </c>
      <c r="P16" s="3" t="s">
        <v>274</v>
      </c>
      <c r="Q16" s="3" t="s">
        <v>535</v>
      </c>
      <c r="R16" s="4" t="s">
        <v>487</v>
      </c>
      <c r="S16" t="s">
        <v>556</v>
      </c>
      <c r="T16" t="s">
        <v>274</v>
      </c>
      <c r="U16" t="s">
        <v>274</v>
      </c>
    </row>
    <row r="17" spans="1:21" x14ac:dyDescent="0.45">
      <c r="A17" s="3" t="s">
        <v>53</v>
      </c>
      <c r="B17" s="3" t="s">
        <v>547</v>
      </c>
      <c r="C17" t="s">
        <v>80</v>
      </c>
      <c r="D17" t="s">
        <v>425</v>
      </c>
      <c r="E17" s="3" t="s">
        <v>101</v>
      </c>
      <c r="F17" s="3" t="s">
        <v>101</v>
      </c>
      <c r="G17" s="3" t="s">
        <v>499</v>
      </c>
      <c r="H17" s="3">
        <v>7100016848</v>
      </c>
      <c r="I17" s="17">
        <v>44484</v>
      </c>
      <c r="J17" s="17">
        <v>44484</v>
      </c>
      <c r="K17" s="17">
        <v>44561</v>
      </c>
      <c r="L17" s="3" t="s">
        <v>471</v>
      </c>
      <c r="M17" s="3" t="s">
        <v>502</v>
      </c>
      <c r="N17" s="3" t="s">
        <v>502</v>
      </c>
      <c r="O17" s="3" t="s">
        <v>449</v>
      </c>
      <c r="P17" s="3" t="s">
        <v>274</v>
      </c>
      <c r="Q17" s="3" t="s">
        <v>535</v>
      </c>
      <c r="R17" s="4" t="s">
        <v>488</v>
      </c>
      <c r="S17" t="s">
        <v>556</v>
      </c>
      <c r="T17" t="s">
        <v>274</v>
      </c>
      <c r="U17" t="s">
        <v>274</v>
      </c>
    </row>
    <row r="18" spans="1:21" x14ac:dyDescent="0.45">
      <c r="A18" s="3" t="s">
        <v>54</v>
      </c>
      <c r="B18" s="3" t="s">
        <v>547</v>
      </c>
      <c r="C18" t="s">
        <v>81</v>
      </c>
      <c r="D18" t="s">
        <v>426</v>
      </c>
      <c r="E18" s="3" t="s">
        <v>102</v>
      </c>
      <c r="F18" s="3" t="s">
        <v>102</v>
      </c>
      <c r="G18" s="3" t="s">
        <v>499</v>
      </c>
      <c r="H18" s="3">
        <v>7100016849</v>
      </c>
      <c r="I18" s="17">
        <v>44484</v>
      </c>
      <c r="J18" s="17">
        <v>44484</v>
      </c>
      <c r="K18" s="17">
        <v>44561</v>
      </c>
      <c r="L18" s="3" t="s">
        <v>471</v>
      </c>
      <c r="M18" s="3" t="s">
        <v>502</v>
      </c>
      <c r="N18" s="3" t="s">
        <v>502</v>
      </c>
      <c r="O18" s="3" t="s">
        <v>449</v>
      </c>
      <c r="P18" s="3" t="s">
        <v>274</v>
      </c>
      <c r="Q18" s="3" t="s">
        <v>535</v>
      </c>
      <c r="R18" s="4" t="s">
        <v>489</v>
      </c>
      <c r="S18" t="s">
        <v>555</v>
      </c>
      <c r="T18" t="s">
        <v>274</v>
      </c>
      <c r="U18" t="s">
        <v>274</v>
      </c>
    </row>
    <row r="19" spans="1:21" x14ac:dyDescent="0.45">
      <c r="A19" s="3" t="s">
        <v>55</v>
      </c>
      <c r="B19" s="3" t="s">
        <v>547</v>
      </c>
      <c r="C19" t="s">
        <v>82</v>
      </c>
      <c r="D19" t="s">
        <v>391</v>
      </c>
      <c r="E19" s="3" t="s">
        <v>99</v>
      </c>
      <c r="F19" s="3" t="s">
        <v>99</v>
      </c>
      <c r="G19" s="3" t="s">
        <v>499</v>
      </c>
      <c r="H19" s="3">
        <v>7100016833</v>
      </c>
      <c r="I19" s="17">
        <v>44484</v>
      </c>
      <c r="J19" s="17">
        <v>44484</v>
      </c>
      <c r="K19" s="17">
        <v>44561</v>
      </c>
      <c r="L19" s="3" t="s">
        <v>471</v>
      </c>
      <c r="M19" s="3" t="s">
        <v>502</v>
      </c>
      <c r="N19" s="3" t="s">
        <v>502</v>
      </c>
      <c r="O19" s="3" t="s">
        <v>449</v>
      </c>
      <c r="P19" s="3" t="s">
        <v>274</v>
      </c>
      <c r="Q19" s="3" t="s">
        <v>535</v>
      </c>
      <c r="R19" s="4" t="s">
        <v>490</v>
      </c>
      <c r="S19" t="s">
        <v>555</v>
      </c>
      <c r="T19" t="s">
        <v>274</v>
      </c>
      <c r="U19" t="s">
        <v>274</v>
      </c>
    </row>
    <row r="20" spans="1:21" x14ac:dyDescent="0.45">
      <c r="A20" s="3" t="s">
        <v>56</v>
      </c>
      <c r="B20" s="3" t="s">
        <v>547</v>
      </c>
      <c r="C20" t="s">
        <v>83</v>
      </c>
      <c r="D20" t="s">
        <v>427</v>
      </c>
      <c r="E20" s="3" t="s">
        <v>98</v>
      </c>
      <c r="F20" s="3" t="s">
        <v>98</v>
      </c>
      <c r="G20" s="3" t="s">
        <v>499</v>
      </c>
      <c r="H20" s="3">
        <v>7100016834</v>
      </c>
      <c r="I20" s="17">
        <v>44484</v>
      </c>
      <c r="J20" s="17">
        <v>44484</v>
      </c>
      <c r="K20" s="17">
        <v>44561</v>
      </c>
      <c r="L20" s="3" t="s">
        <v>471</v>
      </c>
      <c r="M20" s="3" t="s">
        <v>502</v>
      </c>
      <c r="N20" s="3" t="s">
        <v>502</v>
      </c>
      <c r="O20" s="3" t="s">
        <v>449</v>
      </c>
      <c r="P20" s="3" t="s">
        <v>274</v>
      </c>
      <c r="Q20" s="3" t="s">
        <v>535</v>
      </c>
      <c r="R20" s="4" t="s">
        <v>491</v>
      </c>
      <c r="S20" t="s">
        <v>556</v>
      </c>
      <c r="T20" t="s">
        <v>274</v>
      </c>
      <c r="U20" t="s">
        <v>274</v>
      </c>
    </row>
    <row r="21" spans="1:21" x14ac:dyDescent="0.45">
      <c r="A21" s="3" t="s">
        <v>57</v>
      </c>
      <c r="B21" s="3" t="s">
        <v>547</v>
      </c>
      <c r="C21" t="s">
        <v>84</v>
      </c>
      <c r="D21" t="s">
        <v>428</v>
      </c>
      <c r="E21" s="3" t="s">
        <v>103</v>
      </c>
      <c r="F21" s="3" t="s">
        <v>103</v>
      </c>
      <c r="G21" s="3" t="s">
        <v>499</v>
      </c>
      <c r="H21" s="3" t="s">
        <v>505</v>
      </c>
      <c r="I21" s="17">
        <v>44495</v>
      </c>
      <c r="J21" s="17">
        <v>44495</v>
      </c>
      <c r="K21" s="17">
        <v>44561</v>
      </c>
      <c r="L21" s="3" t="s">
        <v>492</v>
      </c>
      <c r="M21" s="3" t="s">
        <v>502</v>
      </c>
      <c r="N21" s="3" t="s">
        <v>502</v>
      </c>
      <c r="O21" s="3" t="s">
        <v>449</v>
      </c>
      <c r="P21" s="3" t="s">
        <v>274</v>
      </c>
      <c r="Q21" s="3" t="s">
        <v>535</v>
      </c>
      <c r="R21" s="4" t="s">
        <v>493</v>
      </c>
      <c r="S21" t="s">
        <v>556</v>
      </c>
      <c r="T21" t="s">
        <v>274</v>
      </c>
      <c r="U21" t="s">
        <v>274</v>
      </c>
    </row>
    <row r="22" spans="1:21" x14ac:dyDescent="0.45">
      <c r="A22" s="3" t="s">
        <v>58</v>
      </c>
      <c r="B22" s="3" t="s">
        <v>547</v>
      </c>
      <c r="C22" t="s">
        <v>85</v>
      </c>
      <c r="D22" t="s">
        <v>429</v>
      </c>
      <c r="E22" s="3" t="s">
        <v>104</v>
      </c>
      <c r="F22" s="3" t="s">
        <v>104</v>
      </c>
      <c r="G22" s="3" t="s">
        <v>499</v>
      </c>
      <c r="H22" s="3">
        <v>7100016836</v>
      </c>
      <c r="I22" s="17">
        <v>44490</v>
      </c>
      <c r="J22" s="17">
        <v>44490</v>
      </c>
      <c r="K22" s="17">
        <v>44561</v>
      </c>
      <c r="L22" s="3" t="s">
        <v>471</v>
      </c>
      <c r="M22" s="3" t="s">
        <v>502</v>
      </c>
      <c r="N22" s="3" t="s">
        <v>502</v>
      </c>
      <c r="O22" s="3" t="s">
        <v>449</v>
      </c>
      <c r="P22" s="3" t="s">
        <v>274</v>
      </c>
      <c r="Q22" s="3" t="s">
        <v>535</v>
      </c>
      <c r="R22" s="4" t="s">
        <v>494</v>
      </c>
      <c r="S22" t="s">
        <v>555</v>
      </c>
      <c r="T22" t="s">
        <v>274</v>
      </c>
      <c r="U22" t="s">
        <v>274</v>
      </c>
    </row>
    <row r="23" spans="1:21" x14ac:dyDescent="0.45">
      <c r="A23" s="3" t="s">
        <v>59</v>
      </c>
      <c r="B23" s="3" t="s">
        <v>547</v>
      </c>
      <c r="C23" t="s">
        <v>86</v>
      </c>
      <c r="D23" t="s">
        <v>430</v>
      </c>
      <c r="E23" s="3" t="s">
        <v>105</v>
      </c>
      <c r="F23" s="3" t="s">
        <v>105</v>
      </c>
      <c r="G23" s="3" t="s">
        <v>499</v>
      </c>
      <c r="H23" s="3">
        <v>7100016837</v>
      </c>
      <c r="I23" s="17">
        <v>44484</v>
      </c>
      <c r="J23" s="17">
        <v>44484</v>
      </c>
      <c r="K23" s="17">
        <v>44561</v>
      </c>
      <c r="L23" s="3" t="s">
        <v>471</v>
      </c>
      <c r="M23" s="3" t="s">
        <v>502</v>
      </c>
      <c r="N23" s="3" t="s">
        <v>502</v>
      </c>
      <c r="O23" s="3" t="s">
        <v>449</v>
      </c>
      <c r="P23" s="3" t="s">
        <v>274</v>
      </c>
      <c r="Q23" s="3" t="s">
        <v>535</v>
      </c>
      <c r="R23" s="4" t="s">
        <v>495</v>
      </c>
      <c r="S23" t="s">
        <v>555</v>
      </c>
      <c r="T23" t="s">
        <v>274</v>
      </c>
      <c r="U23" t="s">
        <v>274</v>
      </c>
    </row>
    <row r="24" spans="1:21" x14ac:dyDescent="0.45">
      <c r="A24" s="3" t="s">
        <v>60</v>
      </c>
      <c r="B24" s="3" t="s">
        <v>547</v>
      </c>
      <c r="C24" t="s">
        <v>87</v>
      </c>
      <c r="D24" t="s">
        <v>431</v>
      </c>
      <c r="E24" s="3" t="s">
        <v>105</v>
      </c>
      <c r="F24" s="3" t="s">
        <v>105</v>
      </c>
      <c r="G24" s="3" t="s">
        <v>499</v>
      </c>
      <c r="H24" s="3" t="s">
        <v>506</v>
      </c>
      <c r="I24" s="17">
        <v>44484</v>
      </c>
      <c r="J24" s="17">
        <v>44484</v>
      </c>
      <c r="K24" s="17">
        <v>44561</v>
      </c>
      <c r="L24" s="3" t="s">
        <v>471</v>
      </c>
      <c r="M24" s="3" t="s">
        <v>502</v>
      </c>
      <c r="N24" s="3" t="s">
        <v>502</v>
      </c>
      <c r="O24" s="3" t="s">
        <v>449</v>
      </c>
      <c r="P24" s="3" t="s">
        <v>274</v>
      </c>
      <c r="Q24" s="3" t="s">
        <v>535</v>
      </c>
      <c r="R24" s="4" t="s">
        <v>496</v>
      </c>
      <c r="S24" t="s">
        <v>556</v>
      </c>
      <c r="T24" t="s">
        <v>274</v>
      </c>
      <c r="U24" t="s">
        <v>274</v>
      </c>
    </row>
    <row r="25" spans="1:21" x14ac:dyDescent="0.45">
      <c r="A25" s="3" t="s">
        <v>61</v>
      </c>
      <c r="B25" s="3" t="s">
        <v>547</v>
      </c>
      <c r="C25" t="s">
        <v>88</v>
      </c>
      <c r="D25" t="s">
        <v>432</v>
      </c>
      <c r="E25" s="3" t="s">
        <v>106</v>
      </c>
      <c r="F25" s="3" t="s">
        <v>106</v>
      </c>
      <c r="G25" s="3" t="s">
        <v>499</v>
      </c>
      <c r="H25" s="3" t="s">
        <v>507</v>
      </c>
      <c r="I25" s="17">
        <v>44484</v>
      </c>
      <c r="J25" s="17">
        <v>44484</v>
      </c>
      <c r="K25" s="17">
        <v>44561</v>
      </c>
      <c r="L25" s="3" t="s">
        <v>471</v>
      </c>
      <c r="M25" s="3" t="s">
        <v>502</v>
      </c>
      <c r="N25" s="3" t="s">
        <v>502</v>
      </c>
      <c r="O25" s="3" t="s">
        <v>449</v>
      </c>
      <c r="P25" s="3" t="s">
        <v>274</v>
      </c>
      <c r="Q25" s="3" t="s">
        <v>535</v>
      </c>
      <c r="R25" s="4" t="s">
        <v>442</v>
      </c>
      <c r="S25" t="s">
        <v>556</v>
      </c>
      <c r="T25" t="s">
        <v>274</v>
      </c>
      <c r="U25" t="s">
        <v>274</v>
      </c>
    </row>
    <row r="26" spans="1:21" x14ac:dyDescent="0.45">
      <c r="A26" s="3" t="s">
        <v>62</v>
      </c>
      <c r="B26" s="3" t="s">
        <v>547</v>
      </c>
      <c r="C26" t="s">
        <v>89</v>
      </c>
      <c r="D26" t="s">
        <v>433</v>
      </c>
      <c r="E26" s="3" t="s">
        <v>106</v>
      </c>
      <c r="F26" s="3" t="s">
        <v>106</v>
      </c>
      <c r="G26" s="3" t="s">
        <v>499</v>
      </c>
      <c r="H26" s="3">
        <v>7100016825</v>
      </c>
      <c r="I26" s="17">
        <v>44484</v>
      </c>
      <c r="J26" s="17">
        <v>44484</v>
      </c>
      <c r="K26" s="17">
        <v>44561</v>
      </c>
      <c r="L26" s="3" t="s">
        <v>471</v>
      </c>
      <c r="M26" s="3" t="s">
        <v>502</v>
      </c>
      <c r="N26" s="3" t="s">
        <v>502</v>
      </c>
      <c r="O26" s="3" t="s">
        <v>449</v>
      </c>
      <c r="P26" s="3" t="s">
        <v>274</v>
      </c>
      <c r="Q26" s="3" t="s">
        <v>535</v>
      </c>
      <c r="R26" s="4" t="s">
        <v>443</v>
      </c>
      <c r="S26" t="s">
        <v>556</v>
      </c>
      <c r="T26" t="s">
        <v>274</v>
      </c>
      <c r="U26" t="s">
        <v>274</v>
      </c>
    </row>
    <row r="27" spans="1:21" x14ac:dyDescent="0.45">
      <c r="A27" s="3" t="s">
        <v>63</v>
      </c>
      <c r="B27" s="3" t="s">
        <v>547</v>
      </c>
      <c r="C27" t="s">
        <v>90</v>
      </c>
      <c r="D27" t="s">
        <v>434</v>
      </c>
      <c r="E27" s="3" t="s">
        <v>107</v>
      </c>
      <c r="F27" s="3" t="s">
        <v>107</v>
      </c>
      <c r="G27" s="3" t="s">
        <v>499</v>
      </c>
      <c r="H27" s="3">
        <v>7100016828</v>
      </c>
      <c r="I27" s="17">
        <v>44484</v>
      </c>
      <c r="J27" s="17">
        <v>44484</v>
      </c>
      <c r="K27" s="17">
        <v>44561</v>
      </c>
      <c r="L27" s="3" t="s">
        <v>471</v>
      </c>
      <c r="M27" s="3" t="s">
        <v>502</v>
      </c>
      <c r="N27" s="3" t="s">
        <v>502</v>
      </c>
      <c r="O27" s="3" t="s">
        <v>449</v>
      </c>
      <c r="P27" s="3" t="s">
        <v>274</v>
      </c>
      <c r="Q27" s="3" t="s">
        <v>535</v>
      </c>
      <c r="R27" s="4" t="s">
        <v>444</v>
      </c>
      <c r="S27" t="s">
        <v>556</v>
      </c>
      <c r="T27" t="s">
        <v>274</v>
      </c>
      <c r="U27" t="s">
        <v>274</v>
      </c>
    </row>
    <row r="28" spans="1:21" x14ac:dyDescent="0.45">
      <c r="A28" s="3" t="s">
        <v>64</v>
      </c>
      <c r="B28" s="3" t="s">
        <v>547</v>
      </c>
      <c r="C28" t="s">
        <v>91</v>
      </c>
      <c r="D28" t="s">
        <v>435</v>
      </c>
      <c r="E28" s="3" t="s">
        <v>35</v>
      </c>
      <c r="F28" s="3" t="s">
        <v>35</v>
      </c>
      <c r="G28" s="3" t="s">
        <v>499</v>
      </c>
      <c r="H28" s="3">
        <v>7100016826</v>
      </c>
      <c r="I28" s="17">
        <v>44484</v>
      </c>
      <c r="J28" s="17">
        <v>44484</v>
      </c>
      <c r="K28" s="17">
        <v>44561</v>
      </c>
      <c r="L28" s="3" t="s">
        <v>471</v>
      </c>
      <c r="M28" s="3" t="s">
        <v>502</v>
      </c>
      <c r="N28" s="3" t="s">
        <v>502</v>
      </c>
      <c r="O28" s="3" t="s">
        <v>449</v>
      </c>
      <c r="P28" s="3" t="s">
        <v>274</v>
      </c>
      <c r="Q28" s="3" t="s">
        <v>535</v>
      </c>
      <c r="R28" s="4" t="s">
        <v>445</v>
      </c>
      <c r="S28" t="s">
        <v>555</v>
      </c>
      <c r="T28" t="s">
        <v>274</v>
      </c>
      <c r="U28" t="s">
        <v>274</v>
      </c>
    </row>
    <row r="29" spans="1:21" x14ac:dyDescent="0.45">
      <c r="A29" s="3" t="s">
        <v>108</v>
      </c>
      <c r="B29" s="3" t="s">
        <v>547</v>
      </c>
      <c r="C29" t="s">
        <v>529</v>
      </c>
      <c r="D29" t="s">
        <v>436</v>
      </c>
      <c r="E29" s="3" t="s">
        <v>109</v>
      </c>
      <c r="F29" s="3" t="s">
        <v>109</v>
      </c>
      <c r="G29" s="3" t="s">
        <v>499</v>
      </c>
      <c r="H29" s="3" t="s">
        <v>524</v>
      </c>
      <c r="I29" s="17">
        <v>44504</v>
      </c>
      <c r="J29" s="17">
        <v>44505</v>
      </c>
      <c r="K29" s="17">
        <v>44547</v>
      </c>
      <c r="L29" s="3" t="s">
        <v>526</v>
      </c>
      <c r="M29" s="3" t="s">
        <v>502</v>
      </c>
      <c r="N29" s="3" t="s">
        <v>502</v>
      </c>
      <c r="O29" s="3" t="s">
        <v>439</v>
      </c>
      <c r="P29" s="17">
        <v>44547</v>
      </c>
      <c r="Q29" s="3" t="s">
        <v>535</v>
      </c>
      <c r="R29" s="4" t="s">
        <v>528</v>
      </c>
      <c r="S29" t="s">
        <v>556</v>
      </c>
      <c r="T29" t="s">
        <v>274</v>
      </c>
      <c r="U29" t="s">
        <v>274</v>
      </c>
    </row>
    <row r="30" spans="1:21" x14ac:dyDescent="0.45">
      <c r="A30" s="3" t="s">
        <v>530</v>
      </c>
      <c r="B30" s="3" t="s">
        <v>547</v>
      </c>
      <c r="C30" t="s">
        <v>527</v>
      </c>
      <c r="D30" t="s">
        <v>436</v>
      </c>
      <c r="E30" s="3" t="s">
        <v>110</v>
      </c>
      <c r="F30" s="3" t="s">
        <v>110</v>
      </c>
      <c r="G30" s="3" t="s">
        <v>499</v>
      </c>
      <c r="H30" s="3" t="s">
        <v>523</v>
      </c>
      <c r="I30" s="17">
        <v>44504</v>
      </c>
      <c r="J30" s="17">
        <v>44505</v>
      </c>
      <c r="K30" s="17">
        <v>44547</v>
      </c>
      <c r="L30" s="3" t="s">
        <v>526</v>
      </c>
      <c r="M30" s="3" t="s">
        <v>502</v>
      </c>
      <c r="N30" s="3" t="s">
        <v>502</v>
      </c>
      <c r="O30" s="3" t="s">
        <v>439</v>
      </c>
      <c r="P30" s="17">
        <v>44547</v>
      </c>
      <c r="Q30" s="3" t="s">
        <v>535</v>
      </c>
      <c r="R30" s="4" t="s">
        <v>525</v>
      </c>
      <c r="S30" t="s">
        <v>556</v>
      </c>
      <c r="T30" t="s">
        <v>274</v>
      </c>
      <c r="U30" t="s">
        <v>274</v>
      </c>
    </row>
    <row r="31" spans="1:21" x14ac:dyDescent="0.45">
      <c r="N31" s="3"/>
    </row>
  </sheetData>
  <hyperlinks>
    <hyperlink ref="R28" r:id="rId1" xr:uid="{D993D1D4-4750-48E7-9C9B-70F63E08E712}"/>
    <hyperlink ref="R27" r:id="rId2" xr:uid="{AA92CD0F-428E-4CF3-A7F0-2686D280C5AF}"/>
    <hyperlink ref="R25" r:id="rId3" xr:uid="{6559F068-32D0-4008-A944-8EA2968B60FA}"/>
    <hyperlink ref="R26" r:id="rId4" xr:uid="{1E21D3AD-9FA4-4304-912F-8784067587EE}"/>
    <hyperlink ref="R2" r:id="rId5" xr:uid="{274DCDD4-5D52-4A8A-9230-607EA894F01F}"/>
    <hyperlink ref="R3" r:id="rId6" xr:uid="{D6F8E4BB-62DC-400E-A72E-BC25D526A754}"/>
    <hyperlink ref="R4" r:id="rId7" xr:uid="{EF2EF23E-B889-46B2-A3C4-7ED54C7142DF}"/>
    <hyperlink ref="R5" r:id="rId8" xr:uid="{0841CEB5-7116-4408-925E-B1F2FC913C5B}"/>
    <hyperlink ref="R6" r:id="rId9" xr:uid="{BA83D909-63C9-4EE1-B366-D052F36F9ACB}"/>
    <hyperlink ref="R7" r:id="rId10" xr:uid="{7A102B95-B4A7-47E1-8EF1-08FCE0EFF1DD}"/>
    <hyperlink ref="R8" r:id="rId11" xr:uid="{17EA8664-2DE0-48D9-9184-4474365BD0B6}"/>
    <hyperlink ref="R9" r:id="rId12" xr:uid="{B4554E30-A2B5-4F8A-B1B9-60F17117A504}"/>
    <hyperlink ref="R10" r:id="rId13" xr:uid="{F0C279CA-F2AD-4AEA-AD1E-BE5B20A2BED2}"/>
    <hyperlink ref="R11" r:id="rId14" xr:uid="{4161AADD-CF77-487D-AD67-C71CCD884385}"/>
    <hyperlink ref="R12" r:id="rId15" xr:uid="{6E49CDAD-62E5-44BA-884D-F0FF7E1749BB}"/>
    <hyperlink ref="R13" r:id="rId16" xr:uid="{63266C5E-D223-4BEB-BBFE-3F092A7A07A2}"/>
    <hyperlink ref="R14" r:id="rId17" xr:uid="{023C28B5-EF57-4142-8821-D2DBEADC4217}"/>
    <hyperlink ref="R15" r:id="rId18" xr:uid="{6D3F1765-65F3-4DB4-AA82-FBD08B5F5631}"/>
    <hyperlink ref="R16" r:id="rId19" xr:uid="{3FB837F9-60C7-4BD2-926A-A8A3B9573FF1}"/>
    <hyperlink ref="R17" r:id="rId20" xr:uid="{9DBDAECB-DA4B-4F92-BD1B-DD054E6D53B5}"/>
    <hyperlink ref="R18" r:id="rId21" xr:uid="{55DFE6BE-50DB-42BD-93FE-5D6ECE5A5662}"/>
    <hyperlink ref="R19" r:id="rId22" xr:uid="{71380FA5-7E40-42AB-979C-2BB4B023AAC8}"/>
    <hyperlink ref="R20" r:id="rId23" xr:uid="{5F79AB37-8F3A-4110-9738-1DB5BFBF2910}"/>
    <hyperlink ref="R21" r:id="rId24" xr:uid="{702F2471-1F29-41E3-9AA1-4C1D0942424E}"/>
    <hyperlink ref="R22" r:id="rId25" xr:uid="{3CC7A7D2-8388-409C-A994-FFB02223EF28}"/>
    <hyperlink ref="R23" r:id="rId26" xr:uid="{325A4E37-0D43-4AA1-A664-9DB8243266AB}"/>
    <hyperlink ref="R24" r:id="rId27" xr:uid="{4F939D9F-B080-410F-8C5B-23B59AD8A737}"/>
    <hyperlink ref="R30" r:id="rId28" xr:uid="{5C71E397-121F-41C0-874B-E1E8EB67898C}"/>
    <hyperlink ref="R29" r:id="rId29" xr:uid="{A7BFCC46-040E-471F-8C6F-DA93A531924C}"/>
  </hyperlinks>
  <pageMargins left="0.7" right="0.7" top="0.75" bottom="0.75" header="0.3" footer="0.3"/>
  <pageSetup paperSize="9" orientation="portrait"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7A65-95B1-487D-8BF4-9C2F885E7D31}">
  <dimension ref="A1:T59"/>
  <sheetViews>
    <sheetView topLeftCell="M1" workbookViewId="0">
      <selection activeCell="R1" sqref="R1:R1048576"/>
    </sheetView>
  </sheetViews>
  <sheetFormatPr baseColWidth="10" defaultRowHeight="14.25" x14ac:dyDescent="0.45"/>
  <cols>
    <col min="1" max="3" width="27" customWidth="1"/>
    <col min="4" max="4" width="25.796875" customWidth="1"/>
    <col min="5" max="8" width="17.46484375" customWidth="1"/>
    <col min="9" max="10" width="18.1328125" customWidth="1"/>
    <col min="11" max="11" width="25.46484375" customWidth="1"/>
    <col min="12" max="13" width="18.1328125" customWidth="1"/>
    <col min="14" max="15" width="14.53125" customWidth="1"/>
    <col min="16" max="16" width="24.1328125" customWidth="1"/>
    <col min="17" max="17" width="116.53125" customWidth="1"/>
  </cols>
  <sheetData>
    <row r="1" spans="1:20" ht="42.75" x14ac:dyDescent="0.45">
      <c r="A1" s="1" t="s">
        <v>0</v>
      </c>
      <c r="B1" s="19" t="s">
        <v>546</v>
      </c>
      <c r="C1" s="1" t="s">
        <v>1</v>
      </c>
      <c r="D1" s="1" t="s">
        <v>92</v>
      </c>
      <c r="E1" s="1" t="s">
        <v>549</v>
      </c>
      <c r="F1" s="19" t="s">
        <v>548</v>
      </c>
      <c r="G1" s="1" t="s">
        <v>500</v>
      </c>
      <c r="H1" s="1" t="s">
        <v>532</v>
      </c>
      <c r="I1" s="1" t="s">
        <v>533</v>
      </c>
      <c r="J1" s="1" t="s">
        <v>539</v>
      </c>
      <c r="K1" s="1" t="s">
        <v>540</v>
      </c>
      <c r="L1" s="1" t="s">
        <v>497</v>
      </c>
      <c r="M1" s="1" t="s">
        <v>537</v>
      </c>
      <c r="N1" s="1" t="s">
        <v>2</v>
      </c>
      <c r="O1" s="19" t="s">
        <v>545</v>
      </c>
      <c r="P1" s="1" t="s">
        <v>538</v>
      </c>
      <c r="Q1" s="1" t="s">
        <v>4</v>
      </c>
      <c r="R1" s="19" t="s">
        <v>552</v>
      </c>
      <c r="S1" s="19" t="s">
        <v>542</v>
      </c>
      <c r="T1" s="19" t="s">
        <v>543</v>
      </c>
    </row>
    <row r="2" spans="1:20" x14ac:dyDescent="0.45">
      <c r="A2" s="3" t="s">
        <v>111</v>
      </c>
      <c r="B2" s="3" t="s">
        <v>547</v>
      </c>
      <c r="C2" t="s">
        <v>112</v>
      </c>
      <c r="D2" t="s">
        <v>379</v>
      </c>
      <c r="E2" s="3" t="s">
        <v>36</v>
      </c>
      <c r="F2" s="3" t="str">
        <f>+E2</f>
        <v>$21.000.000,00</v>
      </c>
      <c r="G2" s="3">
        <v>7100020816</v>
      </c>
      <c r="H2" s="17">
        <v>44589</v>
      </c>
      <c r="I2" s="17">
        <v>44800</v>
      </c>
      <c r="J2" s="3" t="s">
        <v>448</v>
      </c>
      <c r="K2" s="3" t="s">
        <v>509</v>
      </c>
      <c r="L2" s="3" t="s">
        <v>502</v>
      </c>
      <c r="M2" s="3" t="s">
        <v>502</v>
      </c>
      <c r="N2" s="3" t="s">
        <v>449</v>
      </c>
      <c r="O2" s="3" t="s">
        <v>274</v>
      </c>
      <c r="P2" s="3" t="s">
        <v>535</v>
      </c>
      <c r="Q2" s="4" t="s">
        <v>329</v>
      </c>
      <c r="R2" t="s">
        <v>558</v>
      </c>
      <c r="S2" s="3" t="s">
        <v>274</v>
      </c>
      <c r="T2" s="3" t="s">
        <v>274</v>
      </c>
    </row>
    <row r="3" spans="1:20" x14ac:dyDescent="0.45">
      <c r="A3" s="3" t="s">
        <v>113</v>
      </c>
      <c r="B3" s="3" t="s">
        <v>547</v>
      </c>
      <c r="C3" t="s">
        <v>160</v>
      </c>
      <c r="D3" t="s">
        <v>380</v>
      </c>
      <c r="E3" s="3" t="s">
        <v>163</v>
      </c>
      <c r="F3" s="3" t="str">
        <f t="shared" ref="F3:F48" si="0">+E3</f>
        <v>$24.500.000,00</v>
      </c>
      <c r="G3" s="3">
        <v>7100020831</v>
      </c>
      <c r="H3" s="17">
        <v>44589</v>
      </c>
      <c r="I3" s="17">
        <v>44800</v>
      </c>
      <c r="J3" s="3" t="s">
        <v>448</v>
      </c>
      <c r="K3" s="3" t="s">
        <v>510</v>
      </c>
      <c r="L3" s="3" t="s">
        <v>502</v>
      </c>
      <c r="M3" s="3" t="s">
        <v>502</v>
      </c>
      <c r="N3" s="3" t="s">
        <v>449</v>
      </c>
      <c r="O3" s="3" t="s">
        <v>274</v>
      </c>
      <c r="P3" t="s">
        <v>535</v>
      </c>
      <c r="Q3" s="4" t="s">
        <v>400</v>
      </c>
      <c r="R3" t="s">
        <v>558</v>
      </c>
      <c r="S3" s="3" t="s">
        <v>274</v>
      </c>
      <c r="T3" s="3" t="s">
        <v>274</v>
      </c>
    </row>
    <row r="4" spans="1:20" x14ac:dyDescent="0.45">
      <c r="A4" s="3" t="s">
        <v>114</v>
      </c>
      <c r="B4" s="3" t="s">
        <v>547</v>
      </c>
      <c r="C4" t="s">
        <v>161</v>
      </c>
      <c r="D4" t="s">
        <v>306</v>
      </c>
      <c r="E4" s="3" t="s">
        <v>31</v>
      </c>
      <c r="F4" s="3" t="str">
        <f t="shared" si="0"/>
        <v>$28.000.000,00</v>
      </c>
      <c r="G4" s="3">
        <v>7100020834</v>
      </c>
      <c r="H4" s="17">
        <v>44589</v>
      </c>
      <c r="I4" s="17">
        <v>44800</v>
      </c>
      <c r="J4" s="3" t="s">
        <v>448</v>
      </c>
      <c r="K4" s="3" t="s">
        <v>509</v>
      </c>
      <c r="L4" s="3" t="s">
        <v>502</v>
      </c>
      <c r="M4" s="3" t="s">
        <v>502</v>
      </c>
      <c r="N4" s="3" t="s">
        <v>449</v>
      </c>
      <c r="O4" s="3" t="s">
        <v>274</v>
      </c>
      <c r="P4" s="3" t="s">
        <v>535</v>
      </c>
      <c r="Q4" s="4" t="s">
        <v>401</v>
      </c>
      <c r="R4" s="23" t="s">
        <v>559</v>
      </c>
      <c r="S4" s="3" t="s">
        <v>274</v>
      </c>
      <c r="T4" s="3" t="s">
        <v>274</v>
      </c>
    </row>
    <row r="5" spans="1:20" x14ac:dyDescent="0.45">
      <c r="A5" s="3" t="s">
        <v>115</v>
      </c>
      <c r="B5" s="3" t="s">
        <v>547</v>
      </c>
      <c r="C5" t="s">
        <v>162</v>
      </c>
      <c r="D5" t="s">
        <v>308</v>
      </c>
      <c r="E5" s="3" t="s">
        <v>164</v>
      </c>
      <c r="F5" s="3" t="str">
        <f t="shared" si="0"/>
        <v>$31.500.000,00</v>
      </c>
      <c r="G5" s="3">
        <v>7100020830</v>
      </c>
      <c r="H5" s="17">
        <v>44589</v>
      </c>
      <c r="I5" s="17">
        <v>44800</v>
      </c>
      <c r="J5" s="3" t="s">
        <v>448</v>
      </c>
      <c r="K5" s="3" t="s">
        <v>509</v>
      </c>
      <c r="L5" s="3" t="s">
        <v>502</v>
      </c>
      <c r="M5" s="3" t="s">
        <v>502</v>
      </c>
      <c r="N5" s="3" t="s">
        <v>449</v>
      </c>
      <c r="O5" s="3" t="s">
        <v>274</v>
      </c>
      <c r="P5" s="3" t="s">
        <v>535</v>
      </c>
      <c r="Q5" s="4" t="s">
        <v>402</v>
      </c>
      <c r="R5" t="s">
        <v>559</v>
      </c>
      <c r="S5" s="3" t="s">
        <v>274</v>
      </c>
      <c r="T5" s="3" t="s">
        <v>274</v>
      </c>
    </row>
    <row r="6" spans="1:20" x14ac:dyDescent="0.45">
      <c r="A6" s="3" t="s">
        <v>116</v>
      </c>
      <c r="B6" s="3" t="s">
        <v>547</v>
      </c>
      <c r="C6" t="s">
        <v>165</v>
      </c>
      <c r="D6" t="s">
        <v>381</v>
      </c>
      <c r="E6" s="3" t="s">
        <v>166</v>
      </c>
      <c r="F6" s="3" t="str">
        <f t="shared" si="0"/>
        <v>$49.000.000,00</v>
      </c>
      <c r="G6" s="3">
        <v>7100022936</v>
      </c>
      <c r="H6" s="17">
        <v>44589</v>
      </c>
      <c r="I6" s="17">
        <v>44800</v>
      </c>
      <c r="J6" s="3" t="s">
        <v>448</v>
      </c>
      <c r="K6" s="3" t="s">
        <v>509</v>
      </c>
      <c r="L6" s="3" t="s">
        <v>502</v>
      </c>
      <c r="M6" s="3" t="s">
        <v>502</v>
      </c>
      <c r="N6" s="3" t="s">
        <v>449</v>
      </c>
      <c r="O6" s="3" t="s">
        <v>274</v>
      </c>
      <c r="P6" s="3" t="s">
        <v>535</v>
      </c>
      <c r="Q6" s="4" t="s">
        <v>403</v>
      </c>
      <c r="R6" t="s">
        <v>559</v>
      </c>
      <c r="S6" s="3" t="s">
        <v>274</v>
      </c>
      <c r="T6" s="3" t="s">
        <v>274</v>
      </c>
    </row>
    <row r="7" spans="1:20" x14ac:dyDescent="0.45">
      <c r="A7" s="3" t="s">
        <v>117</v>
      </c>
      <c r="B7" s="3" t="s">
        <v>547</v>
      </c>
      <c r="C7" t="s">
        <v>168</v>
      </c>
      <c r="D7" t="s">
        <v>382</v>
      </c>
      <c r="E7" s="3" t="s">
        <v>169</v>
      </c>
      <c r="F7" s="3" t="str">
        <f t="shared" si="0"/>
        <v>$18.200.000,00</v>
      </c>
      <c r="G7" s="3">
        <v>7100020828</v>
      </c>
      <c r="H7" s="17">
        <v>44589</v>
      </c>
      <c r="I7" s="17">
        <v>44800</v>
      </c>
      <c r="J7" s="3" t="s">
        <v>448</v>
      </c>
      <c r="K7" s="3" t="s">
        <v>509</v>
      </c>
      <c r="L7" s="3" t="s">
        <v>502</v>
      </c>
      <c r="M7" s="3" t="s">
        <v>502</v>
      </c>
      <c r="N7" s="3" t="s">
        <v>449</v>
      </c>
      <c r="O7" s="3" t="s">
        <v>274</v>
      </c>
      <c r="P7" s="3" t="s">
        <v>535</v>
      </c>
      <c r="Q7" s="4" t="s">
        <v>404</v>
      </c>
      <c r="R7" t="s">
        <v>559</v>
      </c>
      <c r="S7" s="3" t="s">
        <v>274</v>
      </c>
      <c r="T7" s="3" t="s">
        <v>274</v>
      </c>
    </row>
    <row r="8" spans="1:20" x14ac:dyDescent="0.45">
      <c r="A8" s="3" t="s">
        <v>118</v>
      </c>
      <c r="B8" s="3" t="s">
        <v>547</v>
      </c>
      <c r="C8" t="s">
        <v>167</v>
      </c>
      <c r="D8" t="s">
        <v>383</v>
      </c>
      <c r="E8" s="3" t="s">
        <v>31</v>
      </c>
      <c r="F8" s="3" t="str">
        <f t="shared" si="0"/>
        <v>$28.000.000,00</v>
      </c>
      <c r="G8" s="3">
        <v>7100022933</v>
      </c>
      <c r="H8" s="17">
        <v>44589</v>
      </c>
      <c r="I8" s="17">
        <v>44800</v>
      </c>
      <c r="J8" s="3" t="s">
        <v>448</v>
      </c>
      <c r="K8" s="3" t="s">
        <v>509</v>
      </c>
      <c r="L8" s="3" t="s">
        <v>502</v>
      </c>
      <c r="M8" s="3" t="s">
        <v>502</v>
      </c>
      <c r="N8" s="3" t="s">
        <v>449</v>
      </c>
      <c r="O8" s="3" t="s">
        <v>274</v>
      </c>
      <c r="P8" s="3" t="s">
        <v>535</v>
      </c>
      <c r="Q8" s="4" t="s">
        <v>405</v>
      </c>
      <c r="R8" t="s">
        <v>559</v>
      </c>
      <c r="S8" s="3" t="s">
        <v>274</v>
      </c>
      <c r="T8" s="3" t="s">
        <v>274</v>
      </c>
    </row>
    <row r="9" spans="1:20" x14ac:dyDescent="0.45">
      <c r="A9" s="3" t="s">
        <v>119</v>
      </c>
      <c r="B9" s="3" t="s">
        <v>547</v>
      </c>
      <c r="C9" t="s">
        <v>170</v>
      </c>
      <c r="D9" t="s">
        <v>285</v>
      </c>
      <c r="E9" s="3" t="s">
        <v>163</v>
      </c>
      <c r="F9" s="3" t="str">
        <f t="shared" si="0"/>
        <v>$24.500.000,00</v>
      </c>
      <c r="G9" s="3" t="s">
        <v>512</v>
      </c>
      <c r="H9" s="17">
        <v>44589</v>
      </c>
      <c r="I9" s="17">
        <v>44800</v>
      </c>
      <c r="J9" s="3" t="s">
        <v>448</v>
      </c>
      <c r="K9" s="3" t="s">
        <v>509</v>
      </c>
      <c r="L9" s="3" t="s">
        <v>502</v>
      </c>
      <c r="M9" s="3" t="s">
        <v>502</v>
      </c>
      <c r="N9" s="3" t="s">
        <v>449</v>
      </c>
      <c r="O9" s="3" t="s">
        <v>274</v>
      </c>
      <c r="P9" s="3" t="s">
        <v>535</v>
      </c>
      <c r="Q9" s="4" t="s">
        <v>406</v>
      </c>
      <c r="R9" t="s">
        <v>559</v>
      </c>
      <c r="S9" s="3" t="s">
        <v>274</v>
      </c>
      <c r="T9" s="3" t="s">
        <v>274</v>
      </c>
    </row>
    <row r="10" spans="1:20" x14ac:dyDescent="0.45">
      <c r="A10" s="3" t="s">
        <v>120</v>
      </c>
      <c r="B10" s="3" t="s">
        <v>547</v>
      </c>
      <c r="C10" t="s">
        <v>171</v>
      </c>
      <c r="D10" t="s">
        <v>384</v>
      </c>
      <c r="E10" s="3" t="s">
        <v>31</v>
      </c>
      <c r="F10" s="3" t="str">
        <f t="shared" si="0"/>
        <v>$28.000.000,00</v>
      </c>
      <c r="G10" s="3">
        <v>7100022941</v>
      </c>
      <c r="H10" s="17">
        <v>44589</v>
      </c>
      <c r="I10" s="17">
        <v>44800</v>
      </c>
      <c r="J10" s="3" t="s">
        <v>448</v>
      </c>
      <c r="K10" s="3" t="s">
        <v>509</v>
      </c>
      <c r="L10" s="3" t="s">
        <v>502</v>
      </c>
      <c r="M10" s="3" t="s">
        <v>502</v>
      </c>
      <c r="N10" s="3" t="s">
        <v>449</v>
      </c>
      <c r="O10" s="3" t="s">
        <v>274</v>
      </c>
      <c r="P10" s="3" t="s">
        <v>535</v>
      </c>
      <c r="Q10" s="4" t="s">
        <v>407</v>
      </c>
      <c r="R10" t="s">
        <v>556</v>
      </c>
      <c r="S10" s="3" t="s">
        <v>274</v>
      </c>
      <c r="T10" s="3" t="s">
        <v>274</v>
      </c>
    </row>
    <row r="11" spans="1:20" x14ac:dyDescent="0.45">
      <c r="A11" s="3" t="s">
        <v>121</v>
      </c>
      <c r="B11" s="3" t="s">
        <v>547</v>
      </c>
      <c r="C11" t="s">
        <v>172</v>
      </c>
      <c r="D11" t="s">
        <v>385</v>
      </c>
      <c r="E11" s="3" t="s">
        <v>31</v>
      </c>
      <c r="F11" s="3" t="str">
        <f t="shared" si="0"/>
        <v>$28.000.000,00</v>
      </c>
      <c r="G11" s="3" t="s">
        <v>513</v>
      </c>
      <c r="H11" s="17">
        <v>44589</v>
      </c>
      <c r="I11" s="17">
        <v>44800</v>
      </c>
      <c r="J11" s="3" t="s">
        <v>448</v>
      </c>
      <c r="K11" s="3" t="s">
        <v>509</v>
      </c>
      <c r="L11" s="3" t="s">
        <v>502</v>
      </c>
      <c r="M11" s="3" t="s">
        <v>502</v>
      </c>
      <c r="N11" s="3" t="s">
        <v>449</v>
      </c>
      <c r="O11" s="3" t="s">
        <v>274</v>
      </c>
      <c r="P11" s="3" t="s">
        <v>535</v>
      </c>
      <c r="Q11" s="4" t="s">
        <v>408</v>
      </c>
      <c r="R11" t="s">
        <v>559</v>
      </c>
      <c r="S11" s="3" t="s">
        <v>274</v>
      </c>
      <c r="T11" s="3" t="s">
        <v>274</v>
      </c>
    </row>
    <row r="12" spans="1:20" x14ac:dyDescent="0.45">
      <c r="A12" s="3" t="s">
        <v>122</v>
      </c>
      <c r="B12" s="3" t="s">
        <v>547</v>
      </c>
      <c r="C12" t="s">
        <v>173</v>
      </c>
      <c r="D12" t="s">
        <v>386</v>
      </c>
      <c r="E12" s="3" t="s">
        <v>36</v>
      </c>
      <c r="F12" s="3" t="str">
        <f t="shared" si="0"/>
        <v>$21.000.000,00</v>
      </c>
      <c r="G12" s="3">
        <v>7100022932</v>
      </c>
      <c r="H12" s="17">
        <v>44589</v>
      </c>
      <c r="I12" s="17">
        <v>44800</v>
      </c>
      <c r="J12" s="3" t="s">
        <v>448</v>
      </c>
      <c r="K12" s="3" t="s">
        <v>509</v>
      </c>
      <c r="L12" s="3" t="s">
        <v>502</v>
      </c>
      <c r="M12" s="3" t="s">
        <v>502</v>
      </c>
      <c r="N12" s="3" t="s">
        <v>449</v>
      </c>
      <c r="O12" s="3" t="s">
        <v>274</v>
      </c>
      <c r="P12" s="3" t="s">
        <v>535</v>
      </c>
      <c r="Q12" s="4" t="s">
        <v>409</v>
      </c>
      <c r="R12" t="s">
        <v>559</v>
      </c>
      <c r="S12" s="3" t="s">
        <v>274</v>
      </c>
      <c r="T12" s="3" t="s">
        <v>274</v>
      </c>
    </row>
    <row r="13" spans="1:20" x14ac:dyDescent="0.45">
      <c r="A13" s="3" t="s">
        <v>123</v>
      </c>
      <c r="B13" s="3" t="s">
        <v>547</v>
      </c>
      <c r="C13" t="s">
        <v>174</v>
      </c>
      <c r="D13" t="s">
        <v>387</v>
      </c>
      <c r="E13" s="3" t="s">
        <v>163</v>
      </c>
      <c r="F13" s="3" t="str">
        <f t="shared" si="0"/>
        <v>$24.500.000,00</v>
      </c>
      <c r="G13" s="3" t="s">
        <v>514</v>
      </c>
      <c r="H13" s="17">
        <v>44589</v>
      </c>
      <c r="I13" s="17">
        <v>44800</v>
      </c>
      <c r="J13" s="3" t="s">
        <v>448</v>
      </c>
      <c r="K13" s="3" t="s">
        <v>509</v>
      </c>
      <c r="L13" s="3" t="s">
        <v>502</v>
      </c>
      <c r="M13" s="3" t="s">
        <v>502</v>
      </c>
      <c r="N13" s="3" t="s">
        <v>449</v>
      </c>
      <c r="O13" s="3" t="s">
        <v>274</v>
      </c>
      <c r="P13" s="3" t="s">
        <v>535</v>
      </c>
      <c r="Q13" s="4" t="s">
        <v>410</v>
      </c>
      <c r="R13" t="s">
        <v>556</v>
      </c>
      <c r="S13" s="3" t="s">
        <v>274</v>
      </c>
      <c r="T13" s="3" t="s">
        <v>274</v>
      </c>
    </row>
    <row r="14" spans="1:20" x14ac:dyDescent="0.45">
      <c r="A14" s="3" t="s">
        <v>124</v>
      </c>
      <c r="B14" s="3" t="s">
        <v>547</v>
      </c>
      <c r="C14" t="s">
        <v>175</v>
      </c>
      <c r="D14" t="s">
        <v>351</v>
      </c>
      <c r="E14" s="3" t="s">
        <v>164</v>
      </c>
      <c r="F14" s="3" t="str">
        <f t="shared" si="0"/>
        <v>$31.500.000,00</v>
      </c>
      <c r="G14" s="3">
        <v>7100022940</v>
      </c>
      <c r="H14" s="17">
        <v>44589</v>
      </c>
      <c r="I14" s="17">
        <v>44800</v>
      </c>
      <c r="J14" s="3" t="s">
        <v>448</v>
      </c>
      <c r="K14" s="3" t="s">
        <v>509</v>
      </c>
      <c r="L14" s="3" t="s">
        <v>502</v>
      </c>
      <c r="M14" s="3" t="s">
        <v>502</v>
      </c>
      <c r="N14" s="3" t="s">
        <v>449</v>
      </c>
      <c r="O14" s="3" t="s">
        <v>274</v>
      </c>
      <c r="P14" s="3" t="s">
        <v>535</v>
      </c>
      <c r="Q14" s="4" t="s">
        <v>411</v>
      </c>
      <c r="R14" t="s">
        <v>556</v>
      </c>
      <c r="S14" s="3" t="s">
        <v>274</v>
      </c>
      <c r="T14" s="3" t="s">
        <v>274</v>
      </c>
    </row>
    <row r="15" spans="1:20" x14ac:dyDescent="0.45">
      <c r="A15" s="3" t="s">
        <v>125</v>
      </c>
      <c r="B15" s="3" t="s">
        <v>547</v>
      </c>
      <c r="C15" t="s">
        <v>176</v>
      </c>
      <c r="D15" t="s">
        <v>388</v>
      </c>
      <c r="E15" s="3" t="s">
        <v>177</v>
      </c>
      <c r="F15" s="3" t="str">
        <f t="shared" si="0"/>
        <v>$38.500.000,00</v>
      </c>
      <c r="G15" s="3" t="s">
        <v>515</v>
      </c>
      <c r="H15" s="17">
        <v>44589</v>
      </c>
      <c r="I15" s="17">
        <v>44800</v>
      </c>
      <c r="J15" s="3" t="s">
        <v>448</v>
      </c>
      <c r="K15" s="3" t="s">
        <v>509</v>
      </c>
      <c r="L15" s="3" t="s">
        <v>502</v>
      </c>
      <c r="M15" s="3" t="s">
        <v>502</v>
      </c>
      <c r="N15" s="3" t="s">
        <v>449</v>
      </c>
      <c r="O15" s="3" t="s">
        <v>274</v>
      </c>
      <c r="P15" t="s">
        <v>535</v>
      </c>
      <c r="Q15" s="4" t="s">
        <v>412</v>
      </c>
      <c r="R15" t="s">
        <v>558</v>
      </c>
      <c r="S15" s="3" t="s">
        <v>274</v>
      </c>
      <c r="T15" s="3" t="s">
        <v>274</v>
      </c>
    </row>
    <row r="16" spans="1:20" x14ac:dyDescent="0.45">
      <c r="A16" s="3" t="s">
        <v>126</v>
      </c>
      <c r="B16" s="3" t="s">
        <v>547</v>
      </c>
      <c r="C16" t="s">
        <v>178</v>
      </c>
      <c r="D16" t="s">
        <v>389</v>
      </c>
      <c r="E16" s="3" t="s">
        <v>179</v>
      </c>
      <c r="F16" s="3" t="str">
        <f t="shared" si="0"/>
        <v>$35.000.000,00</v>
      </c>
      <c r="G16" s="3" t="s">
        <v>516</v>
      </c>
      <c r="H16" s="17">
        <v>44589</v>
      </c>
      <c r="I16" s="17">
        <v>44800</v>
      </c>
      <c r="J16" s="3" t="s">
        <v>448</v>
      </c>
      <c r="K16" s="3" t="s">
        <v>509</v>
      </c>
      <c r="L16" s="3" t="s">
        <v>502</v>
      </c>
      <c r="M16" s="3" t="s">
        <v>502</v>
      </c>
      <c r="N16" s="3" t="s">
        <v>449</v>
      </c>
      <c r="O16" s="3" t="s">
        <v>274</v>
      </c>
      <c r="P16" s="3" t="s">
        <v>535</v>
      </c>
      <c r="Q16" s="4" t="s">
        <v>413</v>
      </c>
      <c r="R16" t="s">
        <v>559</v>
      </c>
      <c r="S16" s="3" t="s">
        <v>274</v>
      </c>
      <c r="T16" s="3" t="s">
        <v>274</v>
      </c>
    </row>
    <row r="17" spans="1:20" x14ac:dyDescent="0.45">
      <c r="A17" s="3" t="s">
        <v>127</v>
      </c>
      <c r="B17" s="3" t="s">
        <v>547</v>
      </c>
      <c r="C17" t="s">
        <v>180</v>
      </c>
      <c r="D17" t="s">
        <v>390</v>
      </c>
      <c r="E17" s="3" t="s">
        <v>36</v>
      </c>
      <c r="F17" s="3" t="str">
        <f t="shared" si="0"/>
        <v>$21.000.000,00</v>
      </c>
      <c r="G17" s="3">
        <v>7100022939</v>
      </c>
      <c r="H17" s="17">
        <v>44593</v>
      </c>
      <c r="I17" s="17">
        <v>44804</v>
      </c>
      <c r="J17" s="3" t="s">
        <v>448</v>
      </c>
      <c r="K17" s="3" t="s">
        <v>509</v>
      </c>
      <c r="L17" s="3" t="s">
        <v>502</v>
      </c>
      <c r="M17" s="3" t="s">
        <v>502</v>
      </c>
      <c r="N17" s="3" t="s">
        <v>449</v>
      </c>
      <c r="O17" s="3" t="s">
        <v>274</v>
      </c>
      <c r="P17" s="3" t="s">
        <v>535</v>
      </c>
      <c r="Q17" s="4" t="s">
        <v>414</v>
      </c>
      <c r="R17" t="s">
        <v>558</v>
      </c>
      <c r="S17" s="3" t="s">
        <v>274</v>
      </c>
      <c r="T17" s="3" t="s">
        <v>274</v>
      </c>
    </row>
    <row r="18" spans="1:20" x14ac:dyDescent="0.45">
      <c r="A18" s="3" t="s">
        <v>128</v>
      </c>
      <c r="B18" s="3" t="s">
        <v>547</v>
      </c>
      <c r="C18" t="s">
        <v>181</v>
      </c>
      <c r="D18" t="s">
        <v>391</v>
      </c>
      <c r="E18" s="3" t="s">
        <v>36</v>
      </c>
      <c r="F18" s="3" t="str">
        <f t="shared" si="0"/>
        <v>$21.000.000,00</v>
      </c>
      <c r="G18" s="3">
        <v>7100020826</v>
      </c>
      <c r="H18" s="17">
        <v>44594</v>
      </c>
      <c r="I18" s="17">
        <v>44805</v>
      </c>
      <c r="J18" s="3" t="s">
        <v>448</v>
      </c>
      <c r="K18" s="3" t="s">
        <v>509</v>
      </c>
      <c r="L18" s="3" t="s">
        <v>518</v>
      </c>
      <c r="M18" s="3" t="s">
        <v>502</v>
      </c>
      <c r="N18" s="3" t="s">
        <v>449</v>
      </c>
      <c r="O18" s="3" t="s">
        <v>274</v>
      </c>
      <c r="P18" s="3" t="s">
        <v>535</v>
      </c>
      <c r="Q18" s="4" t="s">
        <v>415</v>
      </c>
      <c r="R18" t="s">
        <v>559</v>
      </c>
      <c r="S18" s="3" t="s">
        <v>274</v>
      </c>
      <c r="T18" s="3" t="s">
        <v>274</v>
      </c>
    </row>
    <row r="19" spans="1:20" x14ac:dyDescent="0.45">
      <c r="A19" s="3" t="s">
        <v>129</v>
      </c>
      <c r="B19" s="3" t="s">
        <v>547</v>
      </c>
      <c r="C19" t="s">
        <v>182</v>
      </c>
      <c r="D19" t="s">
        <v>392</v>
      </c>
      <c r="E19" s="3" t="s">
        <v>163</v>
      </c>
      <c r="F19" s="3" t="str">
        <f t="shared" si="0"/>
        <v>$24.500.000,00</v>
      </c>
      <c r="G19" s="3" t="s">
        <v>517</v>
      </c>
      <c r="H19" s="17">
        <v>44589</v>
      </c>
      <c r="I19" s="17">
        <v>44800</v>
      </c>
      <c r="J19" s="3" t="s">
        <v>448</v>
      </c>
      <c r="K19" s="3" t="s">
        <v>509</v>
      </c>
      <c r="L19" s="3" t="s">
        <v>502</v>
      </c>
      <c r="M19" s="3" t="s">
        <v>502</v>
      </c>
      <c r="N19" s="3" t="s">
        <v>449</v>
      </c>
      <c r="O19" s="3" t="s">
        <v>274</v>
      </c>
      <c r="P19" s="3" t="s">
        <v>535</v>
      </c>
      <c r="Q19" s="4" t="s">
        <v>416</v>
      </c>
      <c r="R19" t="s">
        <v>559</v>
      </c>
      <c r="S19" s="3" t="s">
        <v>274</v>
      </c>
      <c r="T19" s="3" t="s">
        <v>274</v>
      </c>
    </row>
    <row r="20" spans="1:20" x14ac:dyDescent="0.45">
      <c r="A20" s="3" t="s">
        <v>130</v>
      </c>
      <c r="B20" s="3" t="s">
        <v>547</v>
      </c>
      <c r="C20" t="s">
        <v>183</v>
      </c>
      <c r="D20" t="s">
        <v>393</v>
      </c>
      <c r="E20" s="3" t="s">
        <v>36</v>
      </c>
      <c r="F20" s="3" t="str">
        <f t="shared" si="0"/>
        <v>$21.000.000,00</v>
      </c>
      <c r="G20" s="3" t="s">
        <v>519</v>
      </c>
      <c r="H20" s="17">
        <v>44589</v>
      </c>
      <c r="I20" s="17">
        <v>44800</v>
      </c>
      <c r="J20" s="3" t="s">
        <v>448</v>
      </c>
      <c r="K20" s="3" t="s">
        <v>509</v>
      </c>
      <c r="L20" s="3" t="s">
        <v>502</v>
      </c>
      <c r="M20" s="3" t="s">
        <v>502</v>
      </c>
      <c r="N20" s="3" t="s">
        <v>449</v>
      </c>
      <c r="O20" s="3" t="s">
        <v>274</v>
      </c>
      <c r="P20" s="3" t="s">
        <v>535</v>
      </c>
      <c r="Q20" s="4" t="s">
        <v>417</v>
      </c>
      <c r="R20" t="s">
        <v>556</v>
      </c>
      <c r="S20" s="3" t="s">
        <v>274</v>
      </c>
      <c r="T20" s="3" t="s">
        <v>274</v>
      </c>
    </row>
    <row r="21" spans="1:20" x14ac:dyDescent="0.45">
      <c r="A21" s="3" t="s">
        <v>131</v>
      </c>
      <c r="B21" s="3" t="s">
        <v>547</v>
      </c>
      <c r="C21" t="s">
        <v>178</v>
      </c>
      <c r="D21" t="s">
        <v>394</v>
      </c>
      <c r="E21" s="3" t="s">
        <v>99</v>
      </c>
      <c r="F21" s="22">
        <v>15000000</v>
      </c>
      <c r="G21" s="3" t="s">
        <v>520</v>
      </c>
      <c r="H21" s="17">
        <v>44589</v>
      </c>
      <c r="I21" s="17">
        <v>44708</v>
      </c>
      <c r="J21" s="3" t="s">
        <v>450</v>
      </c>
      <c r="K21" s="3" t="s">
        <v>509</v>
      </c>
      <c r="L21" s="3" t="s">
        <v>508</v>
      </c>
      <c r="M21" s="3" t="s">
        <v>502</v>
      </c>
      <c r="N21" s="3" t="s">
        <v>449</v>
      </c>
      <c r="O21" s="3" t="s">
        <v>274</v>
      </c>
      <c r="P21" s="3" t="s">
        <v>535</v>
      </c>
      <c r="Q21" s="4" t="s">
        <v>418</v>
      </c>
      <c r="R21" t="s">
        <v>559</v>
      </c>
      <c r="S21" s="3" t="s">
        <v>274</v>
      </c>
      <c r="T21" s="3" t="s">
        <v>274</v>
      </c>
    </row>
    <row r="22" spans="1:20" x14ac:dyDescent="0.45">
      <c r="A22" s="3" t="s">
        <v>132</v>
      </c>
      <c r="B22" s="3" t="s">
        <v>547</v>
      </c>
      <c r="C22" t="s">
        <v>184</v>
      </c>
      <c r="D22" t="s">
        <v>395</v>
      </c>
      <c r="E22" s="3" t="s">
        <v>36</v>
      </c>
      <c r="F22" s="3" t="str">
        <f t="shared" si="0"/>
        <v>$21.000.000,00</v>
      </c>
      <c r="G22" s="3">
        <v>7100020829</v>
      </c>
      <c r="H22" s="17">
        <v>44589</v>
      </c>
      <c r="I22" s="17">
        <v>44708</v>
      </c>
      <c r="J22" s="3" t="s">
        <v>448</v>
      </c>
      <c r="K22" s="3" t="s">
        <v>509</v>
      </c>
      <c r="L22" s="3" t="s">
        <v>502</v>
      </c>
      <c r="M22" s="3" t="s">
        <v>502</v>
      </c>
      <c r="N22" s="3" t="s">
        <v>449</v>
      </c>
      <c r="O22" s="3" t="s">
        <v>274</v>
      </c>
      <c r="P22" s="3" t="s">
        <v>535</v>
      </c>
      <c r="Q22" s="4" t="s">
        <v>419</v>
      </c>
      <c r="R22" t="s">
        <v>559</v>
      </c>
      <c r="S22" s="3" t="s">
        <v>274</v>
      </c>
      <c r="T22" s="3" t="s">
        <v>274</v>
      </c>
    </row>
    <row r="23" spans="1:20" x14ac:dyDescent="0.45">
      <c r="A23" s="3" t="s">
        <v>133</v>
      </c>
      <c r="B23" s="3" t="s">
        <v>547</v>
      </c>
      <c r="C23" t="s">
        <v>185</v>
      </c>
      <c r="D23" t="s">
        <v>396</v>
      </c>
      <c r="E23" s="3" t="s">
        <v>35</v>
      </c>
      <c r="F23" s="22">
        <v>21000000</v>
      </c>
      <c r="G23" s="3">
        <v>7100023491</v>
      </c>
      <c r="H23" s="17">
        <v>44589</v>
      </c>
      <c r="I23" s="17">
        <v>44739</v>
      </c>
      <c r="J23" s="3" t="s">
        <v>522</v>
      </c>
      <c r="K23" s="3" t="s">
        <v>509</v>
      </c>
      <c r="L23" s="3" t="s">
        <v>521</v>
      </c>
      <c r="M23" s="3" t="s">
        <v>502</v>
      </c>
      <c r="N23" s="3" t="s">
        <v>449</v>
      </c>
      <c r="O23" s="3" t="s">
        <v>274</v>
      </c>
      <c r="P23" s="3" t="s">
        <v>535</v>
      </c>
      <c r="Q23" s="4" t="s">
        <v>420</v>
      </c>
      <c r="R23" t="s">
        <v>556</v>
      </c>
      <c r="S23" s="3" t="s">
        <v>274</v>
      </c>
      <c r="T23" s="3" t="s">
        <v>274</v>
      </c>
    </row>
    <row r="24" spans="1:20" x14ac:dyDescent="0.45">
      <c r="A24" s="3" t="s">
        <v>134</v>
      </c>
      <c r="B24" s="3" t="s">
        <v>547</v>
      </c>
      <c r="C24" t="s">
        <v>185</v>
      </c>
      <c r="D24" t="s">
        <v>397</v>
      </c>
      <c r="E24" s="3" t="s">
        <v>163</v>
      </c>
      <c r="F24" s="3" t="str">
        <f t="shared" si="0"/>
        <v>$24.500.000,00</v>
      </c>
      <c r="G24" s="3">
        <v>7100023491</v>
      </c>
      <c r="H24" s="17">
        <v>44589</v>
      </c>
      <c r="I24" s="17">
        <v>44739</v>
      </c>
      <c r="J24" s="3" t="s">
        <v>448</v>
      </c>
      <c r="K24" s="3" t="s">
        <v>509</v>
      </c>
      <c r="L24" s="3" t="s">
        <v>502</v>
      </c>
      <c r="M24" s="3" t="s">
        <v>502</v>
      </c>
      <c r="N24" s="3" t="s">
        <v>449</v>
      </c>
      <c r="O24" s="3" t="s">
        <v>274</v>
      </c>
      <c r="P24" s="3" t="s">
        <v>535</v>
      </c>
      <c r="Q24" s="4" t="s">
        <v>421</v>
      </c>
      <c r="R24" t="s">
        <v>560</v>
      </c>
      <c r="S24" s="3" t="s">
        <v>274</v>
      </c>
      <c r="T24" s="3" t="s">
        <v>274</v>
      </c>
    </row>
    <row r="25" spans="1:20" x14ac:dyDescent="0.45">
      <c r="A25" s="3" t="s">
        <v>135</v>
      </c>
      <c r="B25" s="3" t="s">
        <v>557</v>
      </c>
      <c r="C25" t="s">
        <v>186</v>
      </c>
      <c r="D25" t="s">
        <v>398</v>
      </c>
      <c r="E25" s="3" t="s">
        <v>187</v>
      </c>
      <c r="F25" s="3" t="str">
        <f t="shared" si="0"/>
        <v>$78.400.000,00</v>
      </c>
      <c r="G25" s="3">
        <v>7100024358</v>
      </c>
      <c r="H25" s="17">
        <v>44638</v>
      </c>
      <c r="I25" s="17">
        <v>44644</v>
      </c>
      <c r="J25" s="3" t="s">
        <v>422</v>
      </c>
      <c r="K25" s="3" t="s">
        <v>509</v>
      </c>
      <c r="L25" s="3" t="s">
        <v>502</v>
      </c>
      <c r="M25" s="3" t="s">
        <v>502</v>
      </c>
      <c r="N25" s="3" t="s">
        <v>439</v>
      </c>
      <c r="O25" s="17">
        <v>44722</v>
      </c>
      <c r="P25" s="3" t="s">
        <v>535</v>
      </c>
      <c r="Q25" s="4" t="s">
        <v>423</v>
      </c>
      <c r="R25" t="s">
        <v>561</v>
      </c>
      <c r="S25" s="3" t="s">
        <v>274</v>
      </c>
      <c r="T25" s="3" t="s">
        <v>274</v>
      </c>
    </row>
    <row r="26" spans="1:20" x14ac:dyDescent="0.45">
      <c r="A26" s="3" t="s">
        <v>136</v>
      </c>
      <c r="B26" s="3" t="s">
        <v>557</v>
      </c>
      <c r="C26" t="s">
        <v>188</v>
      </c>
      <c r="D26" t="s">
        <v>398</v>
      </c>
      <c r="E26" s="3" t="s">
        <v>189</v>
      </c>
      <c r="F26" s="3" t="str">
        <f t="shared" si="0"/>
        <v>$84.682.300,00</v>
      </c>
      <c r="G26" s="3">
        <v>7100024810</v>
      </c>
      <c r="H26" s="17">
        <v>44680</v>
      </c>
      <c r="I26" s="17">
        <v>44741</v>
      </c>
      <c r="J26" s="3" t="s">
        <v>438</v>
      </c>
      <c r="K26" s="3" t="s">
        <v>509</v>
      </c>
      <c r="L26" s="3" t="s">
        <v>502</v>
      </c>
      <c r="M26" s="3" t="s">
        <v>502</v>
      </c>
      <c r="N26" s="3" t="s">
        <v>439</v>
      </c>
      <c r="O26" s="17">
        <v>44823</v>
      </c>
      <c r="P26" s="3" t="s">
        <v>535</v>
      </c>
      <c r="Q26" s="4" t="s">
        <v>437</v>
      </c>
      <c r="R26" t="s">
        <v>561</v>
      </c>
      <c r="S26" s="3" t="s">
        <v>274</v>
      </c>
      <c r="T26" s="3" t="s">
        <v>274</v>
      </c>
    </row>
    <row r="27" spans="1:20" x14ac:dyDescent="0.45">
      <c r="A27" s="3" t="s">
        <v>137</v>
      </c>
      <c r="B27" s="3" t="s">
        <v>547</v>
      </c>
      <c r="C27" t="s">
        <v>190</v>
      </c>
      <c r="D27" t="s">
        <v>339</v>
      </c>
      <c r="E27" s="3" t="s">
        <v>191</v>
      </c>
      <c r="F27" s="3" t="str">
        <f t="shared" si="0"/>
        <v>$45.693.333,00</v>
      </c>
      <c r="G27" s="3">
        <v>7100026688</v>
      </c>
      <c r="H27" s="17">
        <v>44782</v>
      </c>
      <c r="I27" s="17">
        <v>44926</v>
      </c>
      <c r="J27" s="11" t="s">
        <v>375</v>
      </c>
      <c r="K27" s="3" t="s">
        <v>509</v>
      </c>
      <c r="L27" s="3" t="s">
        <v>502</v>
      </c>
      <c r="M27" s="3" t="s">
        <v>502</v>
      </c>
      <c r="N27" s="3" t="s">
        <v>449</v>
      </c>
      <c r="O27" s="3" t="s">
        <v>274</v>
      </c>
      <c r="P27" s="3" t="s">
        <v>535</v>
      </c>
      <c r="Q27" s="4" t="s">
        <v>359</v>
      </c>
      <c r="R27" t="s">
        <v>559</v>
      </c>
      <c r="S27" s="3" t="s">
        <v>274</v>
      </c>
      <c r="T27" s="3" t="s">
        <v>274</v>
      </c>
    </row>
    <row r="28" spans="1:20" x14ac:dyDescent="0.45">
      <c r="A28" s="3" t="s">
        <v>138</v>
      </c>
      <c r="B28" s="3" t="s">
        <v>547</v>
      </c>
      <c r="C28" t="s">
        <v>192</v>
      </c>
      <c r="D28" t="s">
        <v>340</v>
      </c>
      <c r="E28" s="3" t="s">
        <v>95</v>
      </c>
      <c r="F28" s="3" t="str">
        <f t="shared" si="0"/>
        <v>$18.000.000,00</v>
      </c>
      <c r="G28" s="3">
        <v>7100029521</v>
      </c>
      <c r="H28" s="17">
        <v>44834</v>
      </c>
      <c r="I28" s="17">
        <v>44924</v>
      </c>
      <c r="J28" s="11" t="s">
        <v>273</v>
      </c>
      <c r="K28" s="3" t="s">
        <v>509</v>
      </c>
      <c r="L28" s="3" t="s">
        <v>502</v>
      </c>
      <c r="M28" s="3" t="s">
        <v>502</v>
      </c>
      <c r="N28" s="3" t="s">
        <v>449</v>
      </c>
      <c r="O28" s="3" t="s">
        <v>274</v>
      </c>
      <c r="P28" s="3" t="s">
        <v>535</v>
      </c>
      <c r="Q28" s="4" t="s">
        <v>330</v>
      </c>
      <c r="R28" t="s">
        <v>559</v>
      </c>
      <c r="S28" s="3" t="s">
        <v>274</v>
      </c>
      <c r="T28" s="3" t="s">
        <v>274</v>
      </c>
    </row>
    <row r="29" spans="1:20" x14ac:dyDescent="0.45">
      <c r="A29" s="3" t="s">
        <v>139</v>
      </c>
      <c r="B29" s="3" t="s">
        <v>547</v>
      </c>
      <c r="C29" t="s">
        <v>193</v>
      </c>
      <c r="D29" t="s">
        <v>341</v>
      </c>
      <c r="E29" s="3" t="s">
        <v>194</v>
      </c>
      <c r="F29" s="3" t="str">
        <f t="shared" si="0"/>
        <v>$10.500.000,00</v>
      </c>
      <c r="G29" s="3">
        <v>7100029520</v>
      </c>
      <c r="H29" s="17">
        <v>44834</v>
      </c>
      <c r="I29" s="17">
        <v>44924</v>
      </c>
      <c r="J29" s="11" t="s">
        <v>273</v>
      </c>
      <c r="K29" s="3" t="s">
        <v>509</v>
      </c>
      <c r="L29" s="3" t="s">
        <v>502</v>
      </c>
      <c r="M29" s="3" t="s">
        <v>502</v>
      </c>
      <c r="N29" s="3" t="s">
        <v>449</v>
      </c>
      <c r="O29" s="3" t="s">
        <v>274</v>
      </c>
      <c r="P29" s="3" t="s">
        <v>535</v>
      </c>
      <c r="Q29" s="4" t="s">
        <v>331</v>
      </c>
      <c r="R29" t="s">
        <v>558</v>
      </c>
      <c r="S29" s="3" t="s">
        <v>274</v>
      </c>
      <c r="T29" s="3" t="s">
        <v>274</v>
      </c>
    </row>
    <row r="30" spans="1:20" x14ac:dyDescent="0.45">
      <c r="A30" s="3" t="s">
        <v>140</v>
      </c>
      <c r="B30" s="3" t="s">
        <v>547</v>
      </c>
      <c r="C30" t="s">
        <v>195</v>
      </c>
      <c r="D30" t="s">
        <v>342</v>
      </c>
      <c r="E30" s="3" t="s">
        <v>196</v>
      </c>
      <c r="F30" s="3" t="str">
        <f t="shared" si="0"/>
        <v>$13.500.000,00</v>
      </c>
      <c r="G30" s="3">
        <v>7100029519</v>
      </c>
      <c r="H30" s="17">
        <v>44834</v>
      </c>
      <c r="I30" s="17">
        <v>44924</v>
      </c>
      <c r="J30" s="11" t="s">
        <v>273</v>
      </c>
      <c r="K30" s="3" t="s">
        <v>509</v>
      </c>
      <c r="L30" s="3" t="s">
        <v>502</v>
      </c>
      <c r="M30" s="3" t="s">
        <v>502</v>
      </c>
      <c r="N30" s="3" t="s">
        <v>449</v>
      </c>
      <c r="O30" s="3" t="s">
        <v>274</v>
      </c>
      <c r="P30" s="3" t="s">
        <v>535</v>
      </c>
      <c r="Q30" s="4" t="s">
        <v>332</v>
      </c>
      <c r="R30" t="s">
        <v>562</v>
      </c>
      <c r="S30" s="3" t="s">
        <v>274</v>
      </c>
      <c r="T30" s="3" t="s">
        <v>274</v>
      </c>
    </row>
    <row r="31" spans="1:20" x14ac:dyDescent="0.45">
      <c r="A31" s="3" t="s">
        <v>141</v>
      </c>
      <c r="B31" s="3" t="s">
        <v>547</v>
      </c>
      <c r="C31" t="s">
        <v>197</v>
      </c>
      <c r="D31" t="s">
        <v>343</v>
      </c>
      <c r="E31" s="3" t="s">
        <v>194</v>
      </c>
      <c r="F31" s="3" t="str">
        <f t="shared" si="0"/>
        <v>$10.500.000,00</v>
      </c>
      <c r="G31" s="3">
        <v>7100029515</v>
      </c>
      <c r="H31" s="17">
        <v>44834</v>
      </c>
      <c r="I31" s="17">
        <v>44924</v>
      </c>
      <c r="J31" s="11" t="s">
        <v>273</v>
      </c>
      <c r="K31" s="3" t="s">
        <v>509</v>
      </c>
      <c r="L31" s="3" t="s">
        <v>502</v>
      </c>
      <c r="M31" s="3" t="s">
        <v>502</v>
      </c>
      <c r="N31" s="3" t="s">
        <v>449</v>
      </c>
      <c r="O31" s="3" t="s">
        <v>274</v>
      </c>
      <c r="P31" s="3" t="s">
        <v>535</v>
      </c>
      <c r="Q31" s="4" t="s">
        <v>333</v>
      </c>
      <c r="R31" t="s">
        <v>559</v>
      </c>
      <c r="S31" s="3" t="s">
        <v>274</v>
      </c>
      <c r="T31" s="3" t="s">
        <v>274</v>
      </c>
    </row>
    <row r="32" spans="1:20" x14ac:dyDescent="0.45">
      <c r="A32" s="3" t="s">
        <v>142</v>
      </c>
      <c r="B32" s="3" t="s">
        <v>547</v>
      </c>
      <c r="C32" t="s">
        <v>198</v>
      </c>
      <c r="D32" t="s">
        <v>344</v>
      </c>
      <c r="E32" s="3" t="s">
        <v>34</v>
      </c>
      <c r="F32" s="3" t="str">
        <f t="shared" si="0"/>
        <v>$12.000.000,00</v>
      </c>
      <c r="G32" s="3">
        <v>7100029511</v>
      </c>
      <c r="H32" s="17">
        <v>44834</v>
      </c>
      <c r="I32" s="17">
        <v>44924</v>
      </c>
      <c r="J32" s="11" t="s">
        <v>273</v>
      </c>
      <c r="K32" s="3" t="s">
        <v>509</v>
      </c>
      <c r="L32" s="3" t="s">
        <v>502</v>
      </c>
      <c r="M32" s="3" t="s">
        <v>502</v>
      </c>
      <c r="N32" s="3" t="s">
        <v>449</v>
      </c>
      <c r="O32" s="3" t="s">
        <v>274</v>
      </c>
      <c r="P32" s="3" t="s">
        <v>535</v>
      </c>
      <c r="Q32" s="4" t="s">
        <v>334</v>
      </c>
      <c r="R32" t="s">
        <v>559</v>
      </c>
      <c r="S32" s="3" t="s">
        <v>274</v>
      </c>
      <c r="T32" s="3" t="s">
        <v>274</v>
      </c>
    </row>
    <row r="33" spans="1:20" x14ac:dyDescent="0.45">
      <c r="A33" s="3" t="s">
        <v>143</v>
      </c>
      <c r="B33" s="3" t="s">
        <v>547</v>
      </c>
      <c r="C33" t="s">
        <v>199</v>
      </c>
      <c r="D33" t="s">
        <v>345</v>
      </c>
      <c r="E33" s="3" t="s">
        <v>194</v>
      </c>
      <c r="F33" s="3" t="str">
        <f t="shared" si="0"/>
        <v>$10.500.000,00</v>
      </c>
      <c r="G33" s="3">
        <v>7100029510</v>
      </c>
      <c r="H33" s="17">
        <v>44834</v>
      </c>
      <c r="I33" s="17">
        <v>44924</v>
      </c>
      <c r="J33" s="11" t="s">
        <v>273</v>
      </c>
      <c r="K33" s="3" t="s">
        <v>509</v>
      </c>
      <c r="L33" s="3" t="s">
        <v>502</v>
      </c>
      <c r="M33" s="3" t="s">
        <v>502</v>
      </c>
      <c r="N33" s="3" t="s">
        <v>449</v>
      </c>
      <c r="O33" s="3" t="s">
        <v>274</v>
      </c>
      <c r="P33" s="3" t="s">
        <v>535</v>
      </c>
      <c r="Q33" s="4" t="s">
        <v>335</v>
      </c>
      <c r="R33" t="s">
        <v>559</v>
      </c>
      <c r="S33" s="3" t="s">
        <v>274</v>
      </c>
      <c r="T33" s="3" t="s">
        <v>274</v>
      </c>
    </row>
    <row r="34" spans="1:20" x14ac:dyDescent="0.45">
      <c r="A34" s="3" t="s">
        <v>144</v>
      </c>
      <c r="B34" s="3" t="s">
        <v>547</v>
      </c>
      <c r="C34" t="s">
        <v>200</v>
      </c>
      <c r="D34" t="s">
        <v>346</v>
      </c>
      <c r="E34" s="3" t="s">
        <v>34</v>
      </c>
      <c r="F34" s="3" t="str">
        <f t="shared" si="0"/>
        <v>$12.000.000,00</v>
      </c>
      <c r="G34" s="3">
        <v>7100029513</v>
      </c>
      <c r="H34" s="17">
        <v>44834</v>
      </c>
      <c r="I34" s="17">
        <v>44924</v>
      </c>
      <c r="J34" s="11" t="s">
        <v>273</v>
      </c>
      <c r="K34" s="3" t="s">
        <v>509</v>
      </c>
      <c r="L34" s="3" t="s">
        <v>502</v>
      </c>
      <c r="M34" s="3" t="s">
        <v>502</v>
      </c>
      <c r="N34" s="3" t="s">
        <v>449</v>
      </c>
      <c r="O34" s="3" t="s">
        <v>274</v>
      </c>
      <c r="P34" t="s">
        <v>535</v>
      </c>
      <c r="Q34" s="4" t="s">
        <v>336</v>
      </c>
      <c r="R34" t="s">
        <v>558</v>
      </c>
      <c r="S34" s="3" t="s">
        <v>274</v>
      </c>
      <c r="T34" s="3" t="s">
        <v>274</v>
      </c>
    </row>
    <row r="35" spans="1:20" x14ac:dyDescent="0.45">
      <c r="A35" s="3" t="s">
        <v>145</v>
      </c>
      <c r="B35" s="3" t="s">
        <v>547</v>
      </c>
      <c r="C35" t="s">
        <v>201</v>
      </c>
      <c r="D35" t="s">
        <v>281</v>
      </c>
      <c r="E35" s="3" t="s">
        <v>194</v>
      </c>
      <c r="F35" s="3" t="str">
        <f t="shared" si="0"/>
        <v>$10.500.000,00</v>
      </c>
      <c r="G35" s="3">
        <v>7100029512</v>
      </c>
      <c r="H35" s="17">
        <v>44834</v>
      </c>
      <c r="I35" s="17">
        <v>44924</v>
      </c>
      <c r="J35" s="11" t="s">
        <v>273</v>
      </c>
      <c r="K35" s="3" t="s">
        <v>509</v>
      </c>
      <c r="L35" s="3" t="s">
        <v>502</v>
      </c>
      <c r="M35" s="3" t="s">
        <v>502</v>
      </c>
      <c r="N35" s="3" t="s">
        <v>449</v>
      </c>
      <c r="O35" s="3" t="s">
        <v>274</v>
      </c>
      <c r="P35" s="3" t="s">
        <v>535</v>
      </c>
      <c r="Q35" s="4" t="s">
        <v>360</v>
      </c>
      <c r="R35" t="s">
        <v>556</v>
      </c>
      <c r="S35" s="3" t="s">
        <v>274</v>
      </c>
      <c r="T35" s="3" t="s">
        <v>274</v>
      </c>
    </row>
    <row r="36" spans="1:20" x14ac:dyDescent="0.45">
      <c r="A36" s="3" t="s">
        <v>146</v>
      </c>
      <c r="B36" s="3" t="s">
        <v>547</v>
      </c>
      <c r="C36" t="s">
        <v>202</v>
      </c>
      <c r="D36" t="s">
        <v>347</v>
      </c>
      <c r="E36" s="3" t="s">
        <v>203</v>
      </c>
      <c r="F36" s="3" t="str">
        <f t="shared" si="0"/>
        <v>$7.500.000,00</v>
      </c>
      <c r="G36" s="3">
        <v>7100029507</v>
      </c>
      <c r="H36" s="17">
        <v>44834</v>
      </c>
      <c r="I36" s="17">
        <v>44924</v>
      </c>
      <c r="J36" s="11" t="s">
        <v>273</v>
      </c>
      <c r="K36" s="3" t="s">
        <v>509</v>
      </c>
      <c r="L36" s="3" t="s">
        <v>502</v>
      </c>
      <c r="M36" s="3" t="s">
        <v>502</v>
      </c>
      <c r="N36" s="3" t="s">
        <v>449</v>
      </c>
      <c r="O36" s="3" t="s">
        <v>274</v>
      </c>
      <c r="P36" s="3" t="s">
        <v>535</v>
      </c>
      <c r="Q36" s="4" t="s">
        <v>361</v>
      </c>
      <c r="R36" t="s">
        <v>558</v>
      </c>
      <c r="S36" s="3" t="s">
        <v>274</v>
      </c>
      <c r="T36" s="3" t="s">
        <v>274</v>
      </c>
    </row>
    <row r="37" spans="1:20" x14ac:dyDescent="0.45">
      <c r="A37" s="3" t="s">
        <v>147</v>
      </c>
      <c r="B37" s="3" t="s">
        <v>547</v>
      </c>
      <c r="C37" t="s">
        <v>204</v>
      </c>
      <c r="D37" t="s">
        <v>306</v>
      </c>
      <c r="E37" s="3" t="s">
        <v>34</v>
      </c>
      <c r="F37" s="3" t="str">
        <f t="shared" si="0"/>
        <v>$12.000.000,00</v>
      </c>
      <c r="G37" s="3">
        <v>7100029517</v>
      </c>
      <c r="H37" s="17">
        <v>44834</v>
      </c>
      <c r="I37" s="17">
        <v>44924</v>
      </c>
      <c r="J37" s="11" t="s">
        <v>273</v>
      </c>
      <c r="K37" s="3" t="s">
        <v>509</v>
      </c>
      <c r="L37" s="3" t="s">
        <v>502</v>
      </c>
      <c r="M37" s="3" t="s">
        <v>502</v>
      </c>
      <c r="N37" s="3" t="s">
        <v>449</v>
      </c>
      <c r="O37" s="3" t="s">
        <v>274</v>
      </c>
      <c r="P37" s="3" t="s">
        <v>535</v>
      </c>
      <c r="Q37" s="4" t="s">
        <v>362</v>
      </c>
      <c r="R37" t="s">
        <v>559</v>
      </c>
      <c r="S37" s="3" t="s">
        <v>274</v>
      </c>
      <c r="T37" s="3" t="s">
        <v>274</v>
      </c>
    </row>
    <row r="38" spans="1:20" x14ac:dyDescent="0.45">
      <c r="A38" s="3" t="s">
        <v>148</v>
      </c>
      <c r="B38" s="3" t="s">
        <v>547</v>
      </c>
      <c r="C38" t="s">
        <v>205</v>
      </c>
      <c r="D38" t="s">
        <v>348</v>
      </c>
      <c r="E38" s="3" t="s">
        <v>203</v>
      </c>
      <c r="F38" s="3" t="str">
        <f t="shared" si="0"/>
        <v>$7.500.000,00</v>
      </c>
      <c r="G38" s="3">
        <v>7100029508</v>
      </c>
      <c r="H38" s="17">
        <v>44834</v>
      </c>
      <c r="I38" s="17">
        <v>44924</v>
      </c>
      <c r="J38" s="11" t="s">
        <v>273</v>
      </c>
      <c r="K38" s="3" t="s">
        <v>509</v>
      </c>
      <c r="L38" s="3" t="s">
        <v>502</v>
      </c>
      <c r="M38" s="3" t="s">
        <v>502</v>
      </c>
      <c r="N38" s="3" t="s">
        <v>449</v>
      </c>
      <c r="O38" s="3" t="s">
        <v>274</v>
      </c>
      <c r="P38" s="3" t="s">
        <v>535</v>
      </c>
      <c r="Q38" s="4" t="s">
        <v>363</v>
      </c>
      <c r="R38" t="s">
        <v>562</v>
      </c>
      <c r="S38" s="3" t="s">
        <v>274</v>
      </c>
      <c r="T38" s="3" t="s">
        <v>274</v>
      </c>
    </row>
    <row r="39" spans="1:20" x14ac:dyDescent="0.45">
      <c r="A39" s="3" t="s">
        <v>149</v>
      </c>
      <c r="B39" s="3" t="s">
        <v>547</v>
      </c>
      <c r="C39" t="s">
        <v>206</v>
      </c>
      <c r="D39" t="s">
        <v>349</v>
      </c>
      <c r="E39" s="3" t="s">
        <v>34</v>
      </c>
      <c r="F39" s="3" t="str">
        <f t="shared" si="0"/>
        <v>$12.000.000,00</v>
      </c>
      <c r="G39" s="3">
        <v>7100029516</v>
      </c>
      <c r="H39" s="17">
        <v>44834</v>
      </c>
      <c r="I39" s="17">
        <v>44924</v>
      </c>
      <c r="J39" s="11" t="s">
        <v>273</v>
      </c>
      <c r="K39" s="3" t="s">
        <v>509</v>
      </c>
      <c r="L39" s="3" t="s">
        <v>502</v>
      </c>
      <c r="M39" s="3" t="s">
        <v>502</v>
      </c>
      <c r="N39" s="3" t="s">
        <v>449</v>
      </c>
      <c r="O39" s="3" t="s">
        <v>274</v>
      </c>
      <c r="P39" s="3" t="s">
        <v>535</v>
      </c>
      <c r="Q39" s="4" t="s">
        <v>364</v>
      </c>
      <c r="R39" t="s">
        <v>556</v>
      </c>
      <c r="S39" s="3" t="s">
        <v>274</v>
      </c>
      <c r="T39" s="3" t="s">
        <v>274</v>
      </c>
    </row>
    <row r="40" spans="1:20" x14ac:dyDescent="0.45">
      <c r="A40" s="3" t="s">
        <v>150</v>
      </c>
      <c r="B40" s="3" t="s">
        <v>547</v>
      </c>
      <c r="C40" t="s">
        <v>207</v>
      </c>
      <c r="D40" t="s">
        <v>350</v>
      </c>
      <c r="E40" s="3" t="s">
        <v>196</v>
      </c>
      <c r="F40" s="3" t="str">
        <f t="shared" si="0"/>
        <v>$13.500.000,00</v>
      </c>
      <c r="G40" s="3">
        <v>7100029518</v>
      </c>
      <c r="H40" s="17">
        <v>44834</v>
      </c>
      <c r="I40" s="17">
        <v>44924</v>
      </c>
      <c r="J40" s="11" t="s">
        <v>273</v>
      </c>
      <c r="K40" s="3" t="s">
        <v>509</v>
      </c>
      <c r="L40" s="3" t="s">
        <v>502</v>
      </c>
      <c r="M40" s="3" t="s">
        <v>502</v>
      </c>
      <c r="N40" s="3" t="s">
        <v>449</v>
      </c>
      <c r="O40" s="3" t="s">
        <v>274</v>
      </c>
      <c r="P40" s="3" t="s">
        <v>535</v>
      </c>
      <c r="Q40" s="4" t="s">
        <v>365</v>
      </c>
      <c r="R40" t="s">
        <v>559</v>
      </c>
      <c r="S40" s="3" t="s">
        <v>274</v>
      </c>
      <c r="T40" s="3" t="s">
        <v>274</v>
      </c>
    </row>
    <row r="41" spans="1:20" x14ac:dyDescent="0.45">
      <c r="A41" s="3" t="s">
        <v>151</v>
      </c>
      <c r="B41" s="3" t="s">
        <v>547</v>
      </c>
      <c r="C41" t="s">
        <v>208</v>
      </c>
      <c r="D41" t="s">
        <v>351</v>
      </c>
      <c r="E41" s="3" t="s">
        <v>196</v>
      </c>
      <c r="F41" s="3" t="str">
        <f t="shared" si="0"/>
        <v>$13.500.000,00</v>
      </c>
      <c r="G41" s="3">
        <v>7100029514</v>
      </c>
      <c r="H41" s="17">
        <v>44834</v>
      </c>
      <c r="I41" s="17">
        <v>44924</v>
      </c>
      <c r="J41" s="11" t="s">
        <v>273</v>
      </c>
      <c r="K41" s="3" t="s">
        <v>509</v>
      </c>
      <c r="L41" s="3" t="s">
        <v>502</v>
      </c>
      <c r="M41" s="3" t="s">
        <v>502</v>
      </c>
      <c r="N41" s="3" t="s">
        <v>449</v>
      </c>
      <c r="O41" s="3" t="s">
        <v>274</v>
      </c>
      <c r="P41" s="3" t="s">
        <v>535</v>
      </c>
      <c r="Q41" s="4" t="s">
        <v>366</v>
      </c>
      <c r="R41" t="s">
        <v>556</v>
      </c>
      <c r="S41" s="3" t="s">
        <v>274</v>
      </c>
      <c r="T41" s="3" t="s">
        <v>274</v>
      </c>
    </row>
    <row r="42" spans="1:20" x14ac:dyDescent="0.45">
      <c r="A42" s="3" t="s">
        <v>152</v>
      </c>
      <c r="B42" s="3" t="s">
        <v>547</v>
      </c>
      <c r="C42" t="s">
        <v>209</v>
      </c>
      <c r="D42" t="s">
        <v>352</v>
      </c>
      <c r="E42" s="3" t="s">
        <v>34</v>
      </c>
      <c r="F42" s="3" t="str">
        <f t="shared" si="0"/>
        <v>$12.000.000,00</v>
      </c>
      <c r="G42" s="3">
        <v>7100029762</v>
      </c>
      <c r="H42" s="17">
        <v>44834</v>
      </c>
      <c r="I42" s="17">
        <v>44924</v>
      </c>
      <c r="J42" s="11" t="s">
        <v>273</v>
      </c>
      <c r="K42" s="3" t="s">
        <v>509</v>
      </c>
      <c r="L42" s="3" t="s">
        <v>502</v>
      </c>
      <c r="M42" s="3" t="s">
        <v>502</v>
      </c>
      <c r="N42" s="3" t="s">
        <v>449</v>
      </c>
      <c r="O42" s="3" t="s">
        <v>274</v>
      </c>
      <c r="P42" s="3" t="s">
        <v>535</v>
      </c>
      <c r="Q42" s="4" t="s">
        <v>367</v>
      </c>
      <c r="R42" t="s">
        <v>559</v>
      </c>
      <c r="S42" s="3" t="s">
        <v>274</v>
      </c>
      <c r="T42" s="3" t="s">
        <v>274</v>
      </c>
    </row>
    <row r="43" spans="1:20" x14ac:dyDescent="0.45">
      <c r="A43" s="3" t="s">
        <v>153</v>
      </c>
      <c r="B43" s="3" t="s">
        <v>547</v>
      </c>
      <c r="C43" t="s">
        <v>210</v>
      </c>
      <c r="D43" t="s">
        <v>353</v>
      </c>
      <c r="E43" s="3" t="s">
        <v>34</v>
      </c>
      <c r="F43" s="3" t="str">
        <f t="shared" si="0"/>
        <v>$12.000.000,00</v>
      </c>
      <c r="G43" s="3">
        <v>7100029509</v>
      </c>
      <c r="H43" s="17">
        <v>44834</v>
      </c>
      <c r="I43" s="17">
        <v>44924</v>
      </c>
      <c r="J43" s="11" t="s">
        <v>273</v>
      </c>
      <c r="K43" s="3" t="s">
        <v>509</v>
      </c>
      <c r="L43" s="3" t="s">
        <v>502</v>
      </c>
      <c r="M43" s="3" t="s">
        <v>502</v>
      </c>
      <c r="N43" s="3" t="s">
        <v>449</v>
      </c>
      <c r="O43" s="3" t="s">
        <v>274</v>
      </c>
      <c r="P43" s="3" t="s">
        <v>535</v>
      </c>
      <c r="Q43" s="4" t="s">
        <v>368</v>
      </c>
      <c r="R43" t="s">
        <v>556</v>
      </c>
      <c r="S43" s="3" t="s">
        <v>274</v>
      </c>
      <c r="T43" s="3" t="s">
        <v>274</v>
      </c>
    </row>
    <row r="44" spans="1:20" x14ac:dyDescent="0.45">
      <c r="A44" s="3" t="s">
        <v>154</v>
      </c>
      <c r="B44" s="3" t="s">
        <v>547</v>
      </c>
      <c r="C44" t="s">
        <v>211</v>
      </c>
      <c r="D44" t="s">
        <v>338</v>
      </c>
      <c r="E44" s="3" t="s">
        <v>212</v>
      </c>
      <c r="F44" s="3" t="str">
        <f t="shared" si="0"/>
        <v>$16.500.000,00</v>
      </c>
      <c r="G44" s="3">
        <v>7100030057</v>
      </c>
      <c r="H44" s="17">
        <v>44834</v>
      </c>
      <c r="I44" s="17">
        <v>44924</v>
      </c>
      <c r="J44" s="11" t="s">
        <v>273</v>
      </c>
      <c r="K44" s="3" t="s">
        <v>509</v>
      </c>
      <c r="L44" s="3" t="s">
        <v>502</v>
      </c>
      <c r="M44" s="3" t="s">
        <v>502</v>
      </c>
      <c r="N44" s="3" t="s">
        <v>449</v>
      </c>
      <c r="O44" s="3" t="s">
        <v>274</v>
      </c>
      <c r="P44" s="3" t="s">
        <v>535</v>
      </c>
      <c r="Q44" s="4" t="s">
        <v>369</v>
      </c>
      <c r="R44" t="s">
        <v>558</v>
      </c>
      <c r="S44" s="3" t="s">
        <v>274</v>
      </c>
      <c r="T44" s="3" t="s">
        <v>274</v>
      </c>
    </row>
    <row r="45" spans="1:20" x14ac:dyDescent="0.45">
      <c r="A45" s="3" t="s">
        <v>155</v>
      </c>
      <c r="B45" s="3" t="s">
        <v>547</v>
      </c>
      <c r="C45" t="s">
        <v>213</v>
      </c>
      <c r="D45" t="s">
        <v>354</v>
      </c>
      <c r="E45" s="3" t="s">
        <v>36</v>
      </c>
      <c r="F45" s="3" t="str">
        <f t="shared" si="0"/>
        <v>$21.000.000,00</v>
      </c>
      <c r="G45" s="3">
        <v>7100030273</v>
      </c>
      <c r="H45" s="17">
        <v>44834</v>
      </c>
      <c r="I45" s="17">
        <v>44924</v>
      </c>
      <c r="J45" s="11" t="s">
        <v>273</v>
      </c>
      <c r="K45" s="3" t="s">
        <v>509</v>
      </c>
      <c r="L45" s="3" t="s">
        <v>502</v>
      </c>
      <c r="M45" s="3" t="s">
        <v>502</v>
      </c>
      <c r="N45" s="3" t="s">
        <v>449</v>
      </c>
      <c r="O45" s="3" t="s">
        <v>274</v>
      </c>
      <c r="P45" s="3" t="s">
        <v>535</v>
      </c>
      <c r="Q45" s="4" t="s">
        <v>370</v>
      </c>
      <c r="R45" t="s">
        <v>556</v>
      </c>
      <c r="S45" s="3" t="s">
        <v>274</v>
      </c>
      <c r="T45" s="3" t="s">
        <v>274</v>
      </c>
    </row>
    <row r="46" spans="1:20" x14ac:dyDescent="0.45">
      <c r="A46" s="3" t="s">
        <v>156</v>
      </c>
      <c r="B46" s="3" t="s">
        <v>557</v>
      </c>
      <c r="C46" t="s">
        <v>441</v>
      </c>
      <c r="D46" t="s">
        <v>355</v>
      </c>
      <c r="E46" s="3" t="s">
        <v>214</v>
      </c>
      <c r="F46" s="3" t="str">
        <f t="shared" si="0"/>
        <v>$49.873.100,00</v>
      </c>
      <c r="G46" s="3">
        <v>7100026470</v>
      </c>
      <c r="H46" s="17">
        <v>44866</v>
      </c>
      <c r="I46" s="17">
        <v>44895</v>
      </c>
      <c r="J46" s="11" t="s">
        <v>376</v>
      </c>
      <c r="K46" s="3" t="s">
        <v>509</v>
      </c>
      <c r="L46" s="3" t="s">
        <v>502</v>
      </c>
      <c r="M46" s="3" t="s">
        <v>502</v>
      </c>
      <c r="N46" s="3" t="s">
        <v>531</v>
      </c>
      <c r="O46" s="17">
        <v>45007</v>
      </c>
      <c r="P46" s="3" t="s">
        <v>535</v>
      </c>
      <c r="Q46" s="4" t="s">
        <v>371</v>
      </c>
      <c r="R46" t="s">
        <v>556</v>
      </c>
      <c r="S46" s="3" t="s">
        <v>274</v>
      </c>
      <c r="T46" s="3" t="s">
        <v>274</v>
      </c>
    </row>
    <row r="47" spans="1:20" x14ac:dyDescent="0.45">
      <c r="A47" s="3" t="s">
        <v>157</v>
      </c>
      <c r="B47" s="3" t="s">
        <v>547</v>
      </c>
      <c r="C47" t="s">
        <v>446</v>
      </c>
      <c r="D47" t="s">
        <v>356</v>
      </c>
      <c r="E47" s="3" t="s">
        <v>33</v>
      </c>
      <c r="F47" s="3" t="str">
        <f t="shared" si="0"/>
        <v>$7.000.000,00</v>
      </c>
      <c r="G47" s="3">
        <v>7100031100</v>
      </c>
      <c r="H47" s="17">
        <v>44834</v>
      </c>
      <c r="I47" s="17">
        <v>44924</v>
      </c>
      <c r="J47" s="11" t="s">
        <v>377</v>
      </c>
      <c r="K47" s="3" t="s">
        <v>509</v>
      </c>
      <c r="L47" s="3" t="s">
        <v>502</v>
      </c>
      <c r="M47" s="3" t="s">
        <v>502</v>
      </c>
      <c r="N47" s="3" t="s">
        <v>449</v>
      </c>
      <c r="O47" s="3" t="s">
        <v>274</v>
      </c>
      <c r="P47" s="3" t="s">
        <v>535</v>
      </c>
      <c r="Q47" s="4" t="s">
        <v>372</v>
      </c>
      <c r="R47" t="s">
        <v>556</v>
      </c>
      <c r="S47" s="3" t="s">
        <v>274</v>
      </c>
      <c r="T47" s="3" t="s">
        <v>274</v>
      </c>
    </row>
    <row r="48" spans="1:20" x14ac:dyDescent="0.45">
      <c r="A48" s="3" t="s">
        <v>158</v>
      </c>
      <c r="B48" s="3" t="s">
        <v>547</v>
      </c>
      <c r="C48" t="s">
        <v>447</v>
      </c>
      <c r="D48" t="s">
        <v>357</v>
      </c>
      <c r="E48" s="3" t="s">
        <v>215</v>
      </c>
      <c r="F48" s="3" t="str">
        <f t="shared" si="0"/>
        <v>$9.000.000,00</v>
      </c>
      <c r="G48" s="3">
        <v>7100031101</v>
      </c>
      <c r="H48" s="17">
        <v>44862</v>
      </c>
      <c r="I48" s="17">
        <v>44922</v>
      </c>
      <c r="J48" s="11" t="s">
        <v>377</v>
      </c>
      <c r="K48" s="3" t="s">
        <v>509</v>
      </c>
      <c r="L48" s="3" t="s">
        <v>502</v>
      </c>
      <c r="M48" s="3" t="s">
        <v>502</v>
      </c>
      <c r="N48" s="3" t="s">
        <v>449</v>
      </c>
      <c r="O48" s="3" t="s">
        <v>274</v>
      </c>
      <c r="P48" s="3" t="s">
        <v>535</v>
      </c>
      <c r="Q48" s="4" t="s">
        <v>373</v>
      </c>
      <c r="R48" t="s">
        <v>556</v>
      </c>
      <c r="S48" s="3" t="s">
        <v>274</v>
      </c>
      <c r="T48" s="3" t="s">
        <v>274</v>
      </c>
    </row>
    <row r="49" spans="1:20" x14ac:dyDescent="0.45">
      <c r="A49" s="3" t="s">
        <v>159</v>
      </c>
      <c r="B49" s="3" t="s">
        <v>557</v>
      </c>
      <c r="C49" t="s">
        <v>440</v>
      </c>
      <c r="D49" t="s">
        <v>358</v>
      </c>
      <c r="E49" s="3" t="s">
        <v>216</v>
      </c>
      <c r="F49" s="22">
        <v>69883400</v>
      </c>
      <c r="G49" s="3">
        <v>7100031912</v>
      </c>
      <c r="H49" s="17">
        <v>44904</v>
      </c>
      <c r="I49" s="17">
        <v>44918</v>
      </c>
      <c r="J49" s="11" t="s">
        <v>378</v>
      </c>
      <c r="K49" s="3" t="s">
        <v>509</v>
      </c>
      <c r="L49" s="3" t="s">
        <v>511</v>
      </c>
      <c r="M49" s="3" t="s">
        <v>502</v>
      </c>
      <c r="N49" s="3" t="s">
        <v>439</v>
      </c>
      <c r="O49" s="17">
        <v>45007</v>
      </c>
      <c r="P49" s="3" t="s">
        <v>535</v>
      </c>
      <c r="Q49" s="4" t="s">
        <v>374</v>
      </c>
      <c r="R49" t="s">
        <v>562</v>
      </c>
      <c r="S49" s="3" t="s">
        <v>274</v>
      </c>
      <c r="T49" s="3" t="s">
        <v>274</v>
      </c>
    </row>
    <row r="50" spans="1:20" x14ac:dyDescent="0.45">
      <c r="M50" s="3"/>
    </row>
    <row r="51" spans="1:20" x14ac:dyDescent="0.45">
      <c r="M51" s="3"/>
    </row>
    <row r="52" spans="1:20" x14ac:dyDescent="0.45">
      <c r="D52" s="8"/>
      <c r="M52" s="3"/>
    </row>
    <row r="53" spans="1:20" x14ac:dyDescent="0.45">
      <c r="M53" s="3"/>
    </row>
    <row r="54" spans="1:20" x14ac:dyDescent="0.45">
      <c r="M54" s="3"/>
    </row>
    <row r="55" spans="1:20" x14ac:dyDescent="0.45">
      <c r="M55" s="3"/>
    </row>
    <row r="56" spans="1:20" x14ac:dyDescent="0.45">
      <c r="M56" s="3"/>
    </row>
    <row r="57" spans="1:20" x14ac:dyDescent="0.45">
      <c r="M57" s="3"/>
    </row>
    <row r="58" spans="1:20" x14ac:dyDescent="0.45">
      <c r="M58" s="3"/>
    </row>
    <row r="59" spans="1:20" x14ac:dyDescent="0.45">
      <c r="M59" s="3"/>
    </row>
  </sheetData>
  <hyperlinks>
    <hyperlink ref="Q27" r:id="rId1" xr:uid="{62F62FF0-59B7-4737-B63C-8B7F9751989F}"/>
    <hyperlink ref="Q28" r:id="rId2" xr:uid="{B1B33B96-A7C0-4BDA-BBBA-51DACB3A2FF3}"/>
    <hyperlink ref="Q29" r:id="rId3" xr:uid="{F7E5945E-681C-4FD6-816E-5E6B3838705F}"/>
    <hyperlink ref="Q30" r:id="rId4" xr:uid="{FE85E70B-61E9-4F84-B7B2-D49C24E75152}"/>
    <hyperlink ref="Q31" r:id="rId5" xr:uid="{D5CF9F01-B788-4AAE-93BC-21345B359B69}"/>
    <hyperlink ref="Q32" r:id="rId6" xr:uid="{9B768FEE-2001-4F8D-B9F6-D6A0D19892C8}"/>
    <hyperlink ref="Q33" r:id="rId7" xr:uid="{87E61971-6774-4FA2-AA5E-E40DDA23C7B0}"/>
    <hyperlink ref="Q34" r:id="rId8" xr:uid="{9457D1A2-380C-4811-933A-D70DD5E4A31F}"/>
    <hyperlink ref="Q35" r:id="rId9" xr:uid="{F229C668-A270-4054-B41D-08925313035A}"/>
    <hyperlink ref="Q36" r:id="rId10" xr:uid="{EEAB85DF-DE44-40B4-9D35-BD5E9037E5A4}"/>
    <hyperlink ref="Q37" r:id="rId11" xr:uid="{19C7C3EB-1FCA-4486-B715-C503B21EEBFF}"/>
    <hyperlink ref="Q38" r:id="rId12" xr:uid="{88FB4395-395C-447F-94BC-53D48B9ED31A}"/>
    <hyperlink ref="Q39" r:id="rId13" xr:uid="{1067F77D-A768-4401-83A8-F6FD297D98BA}"/>
    <hyperlink ref="Q40" r:id="rId14" xr:uid="{FD7569E0-F081-43A1-8980-9AEC11944F81}"/>
    <hyperlink ref="Q41" r:id="rId15" xr:uid="{98448BBD-8A2E-4A69-9164-B4CD9EF4C4E0}"/>
    <hyperlink ref="Q42" r:id="rId16" xr:uid="{31DBA9E1-92AC-4FFE-81C4-6CB748C5BF29}"/>
    <hyperlink ref="Q43" r:id="rId17" xr:uid="{28F756B2-6D4C-4C68-91B5-F267B267D600}"/>
    <hyperlink ref="Q44" r:id="rId18" xr:uid="{0F0141A4-BF00-4B19-92C3-118D28A19AA3}"/>
    <hyperlink ref="Q45" r:id="rId19" xr:uid="{F770810E-F622-492D-A7C0-93E84DF880BB}"/>
    <hyperlink ref="Q46" r:id="rId20" xr:uid="{A23D7724-E350-4779-9280-BE07DC99F04F}"/>
    <hyperlink ref="Q47" r:id="rId21" xr:uid="{B9AADCFB-7B23-417E-9018-8EBFEAD163B4}"/>
    <hyperlink ref="Q48" r:id="rId22" xr:uid="{4673CFF6-A446-4365-ACA6-1BED222ECDFA}"/>
    <hyperlink ref="Q18" r:id="rId23" xr:uid="{BC1C4F08-F450-4943-96C0-7A1A69F4DDD2}"/>
    <hyperlink ref="Q19" r:id="rId24" xr:uid="{CE538300-8F04-4F0C-A85F-57DE908A9413}"/>
    <hyperlink ref="Q20" r:id="rId25" xr:uid="{CB15E41C-43CB-462C-9491-B8F19411CBF9}"/>
    <hyperlink ref="Q21" r:id="rId26" xr:uid="{6068713C-9E6F-4623-99B3-96E673E5B9E4}"/>
    <hyperlink ref="Q22" r:id="rId27" xr:uid="{4E891E90-F498-4A39-8027-707FA16E57C8}"/>
    <hyperlink ref="Q23" r:id="rId28" xr:uid="{D1E78188-7A44-438B-B76F-8DA4E089308B}"/>
    <hyperlink ref="Q24" r:id="rId29" xr:uid="{18047DDE-E332-42BC-AEF7-9AE469598A9A}"/>
    <hyperlink ref="Q7" r:id="rId30" xr:uid="{86C48D46-5F78-4C02-9091-1B8981DFEBF6}"/>
    <hyperlink ref="Q6" r:id="rId31" xr:uid="{AFCA8E22-1258-46AF-AEE8-02FEAE208A9A}"/>
    <hyperlink ref="Q8" r:id="rId32" xr:uid="{9F09A9C6-3666-4809-9332-9B90F9A986A6}"/>
    <hyperlink ref="Q9" r:id="rId33" xr:uid="{F5A1F9B1-63D5-4B99-AD6C-0DCF284EAEF7}"/>
    <hyperlink ref="Q10" r:id="rId34" xr:uid="{E65AA176-029E-4A6E-A220-4651DDAABA75}"/>
    <hyperlink ref="Q12" r:id="rId35" xr:uid="{20EDC537-7D78-49A4-8EC6-E999E318DD7B}"/>
    <hyperlink ref="Q13" r:id="rId36" xr:uid="{20B98BB0-0890-4D19-91A7-9DF294B794EE}"/>
    <hyperlink ref="Q14" r:id="rId37" xr:uid="{ACDEA894-9412-4E74-8CC7-59944322AC80}"/>
    <hyperlink ref="Q15" r:id="rId38" xr:uid="{B9BD045E-E4A6-4D58-841F-D14EEFCC9482}"/>
    <hyperlink ref="Q16" r:id="rId39" xr:uid="{0EDF6B9B-6936-4E0C-82BE-9C420450BFE0}"/>
    <hyperlink ref="Q2" r:id="rId40" xr:uid="{A1EDB4DE-9F34-4391-BAE4-CA0DA897E5DC}"/>
    <hyperlink ref="Q3" r:id="rId41" xr:uid="{749A5C79-69D9-4540-B9B4-FDB277F09D51}"/>
    <hyperlink ref="Q4" r:id="rId42" xr:uid="{ACD34AD5-FD58-4339-B7A5-15ECB5B54687}"/>
    <hyperlink ref="Q5" r:id="rId43" xr:uid="{D0252E0B-66A7-4EEA-9FE1-878620477D59}"/>
    <hyperlink ref="Q11" r:id="rId44" xr:uid="{D1C7B541-D13F-4D9A-85C3-F1EE32F431F4}"/>
    <hyperlink ref="Q25" r:id="rId45" xr:uid="{84050841-A55B-466B-987B-0103CBF8AE09}"/>
    <hyperlink ref="Q26" r:id="rId46" xr:uid="{C0266B2A-EE59-4229-AEE5-7B935ED751CE}"/>
    <hyperlink ref="Q49" r:id="rId47" xr:uid="{BBC39F6A-BC60-4696-A8A5-474E27AD9F49}"/>
    <hyperlink ref="Q17" r:id="rId48" xr:uid="{469A8CB4-D012-400F-955E-5B92DA65DCC2}"/>
  </hyperlinks>
  <pageMargins left="0.7" right="0.7" top="0.75" bottom="0.75" header="0.3" footer="0.3"/>
  <pageSetup paperSize="9" orientation="portrait"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7B466-D048-443F-AD8C-E996117B5DE7}">
  <dimension ref="A1:Z49"/>
  <sheetViews>
    <sheetView tabSelected="1" topLeftCell="E1" workbookViewId="0">
      <selection activeCell="J10" sqref="J10"/>
    </sheetView>
  </sheetViews>
  <sheetFormatPr baseColWidth="10" defaultColWidth="11.46484375" defaultRowHeight="14.25" x14ac:dyDescent="0.45"/>
  <cols>
    <col min="1" max="2" width="26.46484375" customWidth="1"/>
    <col min="3" max="3" width="23" customWidth="1"/>
    <col min="4" max="4" width="24.86328125" customWidth="1"/>
    <col min="5" max="8" width="14.46484375" style="7" customWidth="1"/>
    <col min="9" max="10" width="18.53125" style="7" customWidth="1"/>
    <col min="11" max="11" width="25.33203125" customWidth="1"/>
    <col min="12" max="12" width="15.86328125" customWidth="1"/>
    <col min="13" max="13" width="17.46484375" customWidth="1"/>
    <col min="14" max="15" width="16" customWidth="1"/>
    <col min="16" max="16" width="25.53125" customWidth="1"/>
    <col min="17" max="17" width="18" customWidth="1"/>
  </cols>
  <sheetData>
    <row r="1" spans="1:26" ht="28.9" thickBot="1" x14ac:dyDescent="0.5">
      <c r="A1" s="1" t="s">
        <v>17</v>
      </c>
      <c r="B1" s="19" t="s">
        <v>546</v>
      </c>
      <c r="C1" s="1" t="s">
        <v>1</v>
      </c>
      <c r="D1" s="1" t="s">
        <v>30</v>
      </c>
      <c r="E1" s="6" t="s">
        <v>549</v>
      </c>
      <c r="F1" s="19" t="s">
        <v>548</v>
      </c>
      <c r="G1" s="6" t="s">
        <v>500</v>
      </c>
      <c r="H1" s="6" t="s">
        <v>541</v>
      </c>
      <c r="I1" s="6" t="s">
        <v>533</v>
      </c>
      <c r="J1" s="1" t="s">
        <v>399</v>
      </c>
      <c r="K1" s="1" t="s">
        <v>498</v>
      </c>
      <c r="L1" s="1" t="s">
        <v>497</v>
      </c>
      <c r="M1" s="1" t="s">
        <v>537</v>
      </c>
      <c r="N1" s="1" t="s">
        <v>2</v>
      </c>
      <c r="O1" s="19" t="s">
        <v>545</v>
      </c>
      <c r="P1" s="1" t="s">
        <v>538</v>
      </c>
      <c r="Q1" s="1" t="s">
        <v>4</v>
      </c>
      <c r="R1" s="19" t="s">
        <v>552</v>
      </c>
      <c r="S1" s="19" t="s">
        <v>542</v>
      </c>
      <c r="T1" s="19" t="s">
        <v>543</v>
      </c>
    </row>
    <row r="2" spans="1:26" ht="11" customHeight="1" x14ac:dyDescent="0.45">
      <c r="A2" s="9" t="s">
        <v>217</v>
      </c>
      <c r="B2" s="3" t="s">
        <v>547</v>
      </c>
      <c r="C2" s="8" t="s">
        <v>276</v>
      </c>
      <c r="D2" s="8" t="s">
        <v>275</v>
      </c>
      <c r="E2" s="12">
        <v>18000000</v>
      </c>
      <c r="F2" s="12">
        <f>+E2</f>
        <v>18000000</v>
      </c>
      <c r="G2" s="13">
        <v>7100034631</v>
      </c>
      <c r="H2" s="18">
        <v>44967</v>
      </c>
      <c r="I2" s="18">
        <v>45055</v>
      </c>
      <c r="J2" s="9" t="s">
        <v>273</v>
      </c>
      <c r="K2" s="9" t="s">
        <v>509</v>
      </c>
      <c r="L2" s="9" t="s">
        <v>274</v>
      </c>
      <c r="M2" s="3" t="s">
        <v>502</v>
      </c>
      <c r="N2" s="9" t="s">
        <v>272</v>
      </c>
      <c r="O2" s="9" t="s">
        <v>274</v>
      </c>
      <c r="P2" s="3" t="s">
        <v>535</v>
      </c>
      <c r="Q2" s="10" t="s">
        <v>271</v>
      </c>
      <c r="R2" s="23" t="s">
        <v>559</v>
      </c>
      <c r="S2" s="3" t="s">
        <v>274</v>
      </c>
      <c r="T2" s="3" t="s">
        <v>274</v>
      </c>
      <c r="U2" s="8"/>
      <c r="V2" s="8"/>
      <c r="W2" s="8"/>
      <c r="X2" s="8"/>
      <c r="Y2" s="8"/>
      <c r="Z2" s="8"/>
    </row>
    <row r="3" spans="1:26" x14ac:dyDescent="0.45">
      <c r="A3" s="3" t="s">
        <v>218</v>
      </c>
      <c r="B3" s="3" t="s">
        <v>547</v>
      </c>
      <c r="C3" s="5" t="s">
        <v>278</v>
      </c>
      <c r="D3" t="s">
        <v>277</v>
      </c>
      <c r="E3" s="12">
        <v>18000000</v>
      </c>
      <c r="F3" s="12">
        <f t="shared" ref="F3:F29" si="0">+E3</f>
        <v>18000000</v>
      </c>
      <c r="G3" s="14">
        <v>7100034629</v>
      </c>
      <c r="H3" s="18">
        <v>44967</v>
      </c>
      <c r="I3" s="18">
        <v>45055</v>
      </c>
      <c r="J3" s="3" t="s">
        <v>273</v>
      </c>
      <c r="K3" s="3" t="s">
        <v>510</v>
      </c>
      <c r="L3" s="3" t="s">
        <v>274</v>
      </c>
      <c r="M3" s="3" t="s">
        <v>502</v>
      </c>
      <c r="N3" s="3" t="s">
        <v>272</v>
      </c>
      <c r="O3" s="9" t="s">
        <v>274</v>
      </c>
      <c r="P3" t="s">
        <v>535</v>
      </c>
      <c r="Q3" s="4" t="s">
        <v>244</v>
      </c>
      <c r="R3" t="s">
        <v>556</v>
      </c>
      <c r="S3" s="3" t="s">
        <v>274</v>
      </c>
      <c r="T3" s="3" t="s">
        <v>274</v>
      </c>
    </row>
    <row r="4" spans="1:26" x14ac:dyDescent="0.45">
      <c r="A4" s="3" t="s">
        <v>219</v>
      </c>
      <c r="B4" s="3" t="s">
        <v>547</v>
      </c>
      <c r="C4" t="s">
        <v>280</v>
      </c>
      <c r="D4" t="s">
        <v>279</v>
      </c>
      <c r="E4" s="12">
        <v>15000000</v>
      </c>
      <c r="F4" s="12">
        <f t="shared" si="0"/>
        <v>15000000</v>
      </c>
      <c r="G4" s="14">
        <v>7100034686</v>
      </c>
      <c r="H4" s="18">
        <v>44967</v>
      </c>
      <c r="I4" s="18">
        <v>45055</v>
      </c>
      <c r="J4" s="3" t="s">
        <v>273</v>
      </c>
      <c r="K4" s="3" t="s">
        <v>509</v>
      </c>
      <c r="L4" s="3" t="s">
        <v>274</v>
      </c>
      <c r="M4" s="3" t="s">
        <v>502</v>
      </c>
      <c r="N4" s="3" t="s">
        <v>272</v>
      </c>
      <c r="O4" s="9" t="s">
        <v>274</v>
      </c>
      <c r="P4" s="3" t="s">
        <v>535</v>
      </c>
      <c r="Q4" s="4" t="s">
        <v>245</v>
      </c>
      <c r="R4" t="s">
        <v>559</v>
      </c>
      <c r="S4" s="3" t="s">
        <v>274</v>
      </c>
      <c r="T4" s="3" t="s">
        <v>274</v>
      </c>
    </row>
    <row r="5" spans="1:26" x14ac:dyDescent="0.45">
      <c r="A5" s="3" t="s">
        <v>220</v>
      </c>
      <c r="B5" s="3" t="s">
        <v>547</v>
      </c>
      <c r="C5" t="s">
        <v>282</v>
      </c>
      <c r="D5" t="s">
        <v>281</v>
      </c>
      <c r="E5" s="12">
        <v>12000000</v>
      </c>
      <c r="F5" s="12">
        <f t="shared" si="0"/>
        <v>12000000</v>
      </c>
      <c r="G5" s="14">
        <v>7100034692</v>
      </c>
      <c r="H5" s="18">
        <v>44967</v>
      </c>
      <c r="I5" s="18">
        <v>45055</v>
      </c>
      <c r="J5" s="3" t="s">
        <v>273</v>
      </c>
      <c r="K5" s="3" t="s">
        <v>509</v>
      </c>
      <c r="L5" s="3" t="s">
        <v>274</v>
      </c>
      <c r="M5" s="3" t="s">
        <v>502</v>
      </c>
      <c r="N5" s="3" t="s">
        <v>272</v>
      </c>
      <c r="O5" s="9" t="s">
        <v>274</v>
      </c>
      <c r="P5" s="3" t="s">
        <v>535</v>
      </c>
      <c r="Q5" s="4" t="s">
        <v>246</v>
      </c>
      <c r="R5" t="s">
        <v>556</v>
      </c>
      <c r="S5" s="3" t="s">
        <v>274</v>
      </c>
      <c r="T5" s="3" t="s">
        <v>274</v>
      </c>
    </row>
    <row r="6" spans="1:26" x14ac:dyDescent="0.45">
      <c r="A6" s="3" t="s">
        <v>221</v>
      </c>
      <c r="B6" s="3" t="s">
        <v>547</v>
      </c>
      <c r="C6" t="s">
        <v>284</v>
      </c>
      <c r="D6" t="s">
        <v>283</v>
      </c>
      <c r="E6" s="12">
        <v>15000000</v>
      </c>
      <c r="F6" s="12">
        <f t="shared" si="0"/>
        <v>15000000</v>
      </c>
      <c r="G6" s="14">
        <v>7100034624</v>
      </c>
      <c r="H6" s="18">
        <v>44967</v>
      </c>
      <c r="I6" s="18">
        <v>45055</v>
      </c>
      <c r="J6" s="3" t="s">
        <v>273</v>
      </c>
      <c r="K6" s="3" t="s">
        <v>509</v>
      </c>
      <c r="L6" s="3" t="s">
        <v>274</v>
      </c>
      <c r="M6" s="3" t="s">
        <v>502</v>
      </c>
      <c r="N6" s="3" t="s">
        <v>272</v>
      </c>
      <c r="O6" s="9" t="s">
        <v>274</v>
      </c>
      <c r="P6" s="3" t="s">
        <v>535</v>
      </c>
      <c r="Q6" s="4" t="s">
        <v>247</v>
      </c>
      <c r="R6" t="s">
        <v>559</v>
      </c>
      <c r="S6" s="3" t="s">
        <v>274</v>
      </c>
      <c r="T6" s="3" t="s">
        <v>274</v>
      </c>
    </row>
    <row r="7" spans="1:26" x14ac:dyDescent="0.45">
      <c r="A7" s="3" t="s">
        <v>222</v>
      </c>
      <c r="B7" s="3" t="s">
        <v>547</v>
      </c>
      <c r="C7" t="s">
        <v>286</v>
      </c>
      <c r="D7" t="s">
        <v>285</v>
      </c>
      <c r="E7" s="12">
        <v>15000000</v>
      </c>
      <c r="F7" s="12">
        <f t="shared" si="0"/>
        <v>15000000</v>
      </c>
      <c r="G7" s="14">
        <v>7100034618</v>
      </c>
      <c r="H7" s="18">
        <v>44967</v>
      </c>
      <c r="I7" s="18">
        <v>45055</v>
      </c>
      <c r="J7" s="3" t="s">
        <v>273</v>
      </c>
      <c r="K7" s="3" t="s">
        <v>509</v>
      </c>
      <c r="L7" s="3" t="s">
        <v>274</v>
      </c>
      <c r="M7" s="3" t="s">
        <v>502</v>
      </c>
      <c r="N7" s="3" t="s">
        <v>272</v>
      </c>
      <c r="O7" s="9" t="s">
        <v>274</v>
      </c>
      <c r="P7" s="3" t="s">
        <v>535</v>
      </c>
      <c r="Q7" s="4" t="s">
        <v>248</v>
      </c>
      <c r="R7" t="s">
        <v>559</v>
      </c>
      <c r="S7" s="3" t="s">
        <v>274</v>
      </c>
      <c r="T7" s="3" t="s">
        <v>274</v>
      </c>
    </row>
    <row r="8" spans="1:26" x14ac:dyDescent="0.45">
      <c r="A8" s="3" t="s">
        <v>223</v>
      </c>
      <c r="B8" s="3" t="s">
        <v>547</v>
      </c>
      <c r="C8" t="s">
        <v>288</v>
      </c>
      <c r="D8" t="s">
        <v>287</v>
      </c>
      <c r="E8" s="12">
        <v>15000000</v>
      </c>
      <c r="F8" s="12">
        <f t="shared" si="0"/>
        <v>15000000</v>
      </c>
      <c r="G8" s="14">
        <v>7100034632</v>
      </c>
      <c r="H8" s="18">
        <v>44967</v>
      </c>
      <c r="I8" s="18">
        <v>45055</v>
      </c>
      <c r="J8" s="3" t="s">
        <v>273</v>
      </c>
      <c r="K8" s="3" t="s">
        <v>509</v>
      </c>
      <c r="L8" s="3" t="s">
        <v>274</v>
      </c>
      <c r="M8" s="3" t="s">
        <v>502</v>
      </c>
      <c r="N8" s="3" t="s">
        <v>272</v>
      </c>
      <c r="O8" s="9" t="s">
        <v>274</v>
      </c>
      <c r="P8" s="3" t="s">
        <v>535</v>
      </c>
      <c r="Q8" s="4" t="s">
        <v>249</v>
      </c>
      <c r="R8" t="s">
        <v>556</v>
      </c>
      <c r="S8" s="3" t="s">
        <v>274</v>
      </c>
      <c r="T8" s="3" t="s">
        <v>274</v>
      </c>
    </row>
    <row r="9" spans="1:26" x14ac:dyDescent="0.45">
      <c r="A9" s="3" t="s">
        <v>224</v>
      </c>
      <c r="B9" s="3" t="s">
        <v>547</v>
      </c>
      <c r="C9" t="s">
        <v>327</v>
      </c>
      <c r="D9" t="s">
        <v>294</v>
      </c>
      <c r="E9" s="12">
        <v>13500000</v>
      </c>
      <c r="F9" s="12">
        <f t="shared" si="0"/>
        <v>13500000</v>
      </c>
      <c r="G9" s="14">
        <v>7100034637</v>
      </c>
      <c r="H9" s="18">
        <v>44967</v>
      </c>
      <c r="I9" s="18">
        <v>45055</v>
      </c>
      <c r="J9" s="3" t="s">
        <v>273</v>
      </c>
      <c r="K9" s="3" t="s">
        <v>509</v>
      </c>
      <c r="L9" s="3" t="s">
        <v>274</v>
      </c>
      <c r="M9" s="3" t="s">
        <v>502</v>
      </c>
      <c r="N9" s="3" t="s">
        <v>272</v>
      </c>
      <c r="O9" s="9" t="s">
        <v>274</v>
      </c>
      <c r="P9" s="3" t="s">
        <v>535</v>
      </c>
      <c r="Q9" s="4" t="s">
        <v>250</v>
      </c>
      <c r="R9" t="s">
        <v>559</v>
      </c>
      <c r="S9" s="3" t="s">
        <v>274</v>
      </c>
      <c r="T9" s="3" t="s">
        <v>274</v>
      </c>
    </row>
    <row r="10" spans="1:26" x14ac:dyDescent="0.45">
      <c r="A10" s="3" t="s">
        <v>225</v>
      </c>
      <c r="B10" s="3" t="s">
        <v>547</v>
      </c>
      <c r="C10" t="s">
        <v>292</v>
      </c>
      <c r="D10" t="s">
        <v>291</v>
      </c>
      <c r="E10" s="12">
        <v>18000000</v>
      </c>
      <c r="F10" s="12">
        <f t="shared" si="0"/>
        <v>18000000</v>
      </c>
      <c r="G10" s="14">
        <v>7100034619</v>
      </c>
      <c r="H10" s="18">
        <v>44967</v>
      </c>
      <c r="I10" s="18">
        <v>45055</v>
      </c>
      <c r="J10" s="3" t="s">
        <v>273</v>
      </c>
      <c r="K10" s="3" t="s">
        <v>509</v>
      </c>
      <c r="L10" s="3" t="s">
        <v>274</v>
      </c>
      <c r="M10" s="3" t="s">
        <v>502</v>
      </c>
      <c r="N10" s="3" t="s">
        <v>272</v>
      </c>
      <c r="O10" s="9" t="s">
        <v>274</v>
      </c>
      <c r="P10" s="3" t="s">
        <v>535</v>
      </c>
      <c r="Q10" s="4" t="s">
        <v>251</v>
      </c>
      <c r="R10" t="s">
        <v>556</v>
      </c>
      <c r="S10" s="3" t="s">
        <v>274</v>
      </c>
      <c r="T10" s="3" t="s">
        <v>274</v>
      </c>
    </row>
    <row r="11" spans="1:26" x14ac:dyDescent="0.45">
      <c r="A11" s="3" t="s">
        <v>252</v>
      </c>
      <c r="B11" s="3" t="s">
        <v>547</v>
      </c>
      <c r="C11" t="s">
        <v>295</v>
      </c>
      <c r="D11" t="s">
        <v>293</v>
      </c>
      <c r="E11" s="12">
        <v>13500000</v>
      </c>
      <c r="F11" s="12">
        <f t="shared" si="0"/>
        <v>13500000</v>
      </c>
      <c r="G11" s="14">
        <v>7100034627</v>
      </c>
      <c r="H11" s="18">
        <v>44967</v>
      </c>
      <c r="I11" s="18">
        <v>45055</v>
      </c>
      <c r="J11" s="3" t="s">
        <v>273</v>
      </c>
      <c r="K11" s="3" t="s">
        <v>509</v>
      </c>
      <c r="L11" s="3" t="s">
        <v>274</v>
      </c>
      <c r="M11" s="3" t="s">
        <v>502</v>
      </c>
      <c r="N11" s="3" t="s">
        <v>272</v>
      </c>
      <c r="O11" s="9" t="s">
        <v>274</v>
      </c>
      <c r="P11" s="3" t="s">
        <v>535</v>
      </c>
      <c r="Q11" s="4" t="s">
        <v>253</v>
      </c>
      <c r="R11" t="s">
        <v>556</v>
      </c>
      <c r="S11" s="3" t="s">
        <v>274</v>
      </c>
      <c r="T11" s="3" t="s">
        <v>274</v>
      </c>
    </row>
    <row r="12" spans="1:26" x14ac:dyDescent="0.45">
      <c r="A12" s="3" t="s">
        <v>226</v>
      </c>
      <c r="B12" s="3" t="s">
        <v>547</v>
      </c>
      <c r="C12" t="s">
        <v>297</v>
      </c>
      <c r="D12" t="s">
        <v>296</v>
      </c>
      <c r="E12" s="12">
        <v>12000000</v>
      </c>
      <c r="F12" s="12">
        <f t="shared" si="0"/>
        <v>12000000</v>
      </c>
      <c r="G12" s="14">
        <v>7100034635</v>
      </c>
      <c r="H12" s="18">
        <v>44967</v>
      </c>
      <c r="I12" s="18">
        <v>45055</v>
      </c>
      <c r="J12" s="3" t="s">
        <v>273</v>
      </c>
      <c r="K12" s="3" t="s">
        <v>509</v>
      </c>
      <c r="L12" s="3" t="s">
        <v>274</v>
      </c>
      <c r="M12" s="3" t="s">
        <v>502</v>
      </c>
      <c r="N12" s="3" t="s">
        <v>272</v>
      </c>
      <c r="O12" s="9" t="s">
        <v>274</v>
      </c>
      <c r="P12" s="3" t="s">
        <v>535</v>
      </c>
      <c r="Q12" s="4" t="s">
        <v>254</v>
      </c>
      <c r="R12" t="s">
        <v>563</v>
      </c>
      <c r="S12" s="3" t="s">
        <v>274</v>
      </c>
      <c r="T12" s="3" t="s">
        <v>274</v>
      </c>
    </row>
    <row r="13" spans="1:26" x14ac:dyDescent="0.45">
      <c r="A13" s="3" t="s">
        <v>227</v>
      </c>
      <c r="B13" s="3" t="s">
        <v>547</v>
      </c>
      <c r="C13" t="s">
        <v>299</v>
      </c>
      <c r="D13" t="s">
        <v>298</v>
      </c>
      <c r="E13" s="12">
        <v>12000000</v>
      </c>
      <c r="F13" s="12">
        <f t="shared" si="0"/>
        <v>12000000</v>
      </c>
      <c r="G13" s="14">
        <v>7100034621</v>
      </c>
      <c r="H13" s="18">
        <v>44967</v>
      </c>
      <c r="I13" s="18">
        <v>45055</v>
      </c>
      <c r="J13" s="3" t="s">
        <v>273</v>
      </c>
      <c r="K13" s="3" t="s">
        <v>509</v>
      </c>
      <c r="L13" s="3" t="s">
        <v>274</v>
      </c>
      <c r="M13" s="3" t="s">
        <v>502</v>
      </c>
      <c r="N13" s="3" t="s">
        <v>272</v>
      </c>
      <c r="O13" s="9" t="s">
        <v>274</v>
      </c>
      <c r="P13" s="3" t="s">
        <v>535</v>
      </c>
      <c r="Q13" s="4" t="s">
        <v>255</v>
      </c>
      <c r="R13" t="s">
        <v>556</v>
      </c>
      <c r="S13" s="3" t="s">
        <v>274</v>
      </c>
      <c r="T13" s="3" t="s">
        <v>274</v>
      </c>
    </row>
    <row r="14" spans="1:26" x14ac:dyDescent="0.45">
      <c r="A14" s="3" t="s">
        <v>228</v>
      </c>
      <c r="B14" s="3" t="s">
        <v>547</v>
      </c>
      <c r="C14" t="s">
        <v>301</v>
      </c>
      <c r="D14" t="s">
        <v>300</v>
      </c>
      <c r="E14" s="12">
        <v>13500000</v>
      </c>
      <c r="F14" s="12">
        <f t="shared" si="0"/>
        <v>13500000</v>
      </c>
      <c r="G14" s="14">
        <v>7100034622</v>
      </c>
      <c r="H14" s="18">
        <v>44967</v>
      </c>
      <c r="I14" s="18">
        <v>45055</v>
      </c>
      <c r="J14" s="3" t="s">
        <v>273</v>
      </c>
      <c r="K14" s="3" t="s">
        <v>509</v>
      </c>
      <c r="L14" s="3" t="s">
        <v>274</v>
      </c>
      <c r="M14" s="3" t="s">
        <v>502</v>
      </c>
      <c r="N14" s="3" t="s">
        <v>272</v>
      </c>
      <c r="O14" s="9" t="s">
        <v>274</v>
      </c>
      <c r="P14" s="3" t="s">
        <v>535</v>
      </c>
      <c r="Q14" s="4" t="s">
        <v>256</v>
      </c>
      <c r="R14" t="s">
        <v>563</v>
      </c>
      <c r="S14" s="3" t="s">
        <v>274</v>
      </c>
      <c r="T14" s="3" t="s">
        <v>274</v>
      </c>
    </row>
    <row r="15" spans="1:26" x14ac:dyDescent="0.45">
      <c r="A15" s="3" t="s">
        <v>229</v>
      </c>
      <c r="B15" s="3" t="s">
        <v>547</v>
      </c>
      <c r="C15" t="s">
        <v>302</v>
      </c>
      <c r="D15" t="s">
        <v>325</v>
      </c>
      <c r="E15" s="12">
        <v>10500000</v>
      </c>
      <c r="F15" s="12">
        <f t="shared" si="0"/>
        <v>10500000</v>
      </c>
      <c r="G15" s="15">
        <v>7100034639</v>
      </c>
      <c r="H15" s="18">
        <v>44967</v>
      </c>
      <c r="I15" s="18">
        <v>45055</v>
      </c>
      <c r="J15" s="3" t="s">
        <v>273</v>
      </c>
      <c r="K15" s="3" t="s">
        <v>509</v>
      </c>
      <c r="L15" s="3" t="s">
        <v>274</v>
      </c>
      <c r="M15" s="3" t="s">
        <v>502</v>
      </c>
      <c r="N15" s="3" t="s">
        <v>272</v>
      </c>
      <c r="O15" s="9" t="s">
        <v>274</v>
      </c>
      <c r="P15" t="s">
        <v>535</v>
      </c>
      <c r="Q15" s="4" t="s">
        <v>256</v>
      </c>
      <c r="R15" t="s">
        <v>563</v>
      </c>
      <c r="S15" s="3" t="s">
        <v>274</v>
      </c>
      <c r="T15" s="3" t="s">
        <v>274</v>
      </c>
    </row>
    <row r="16" spans="1:26" x14ac:dyDescent="0.45">
      <c r="A16" s="3" t="s">
        <v>230</v>
      </c>
      <c r="B16" s="3" t="s">
        <v>547</v>
      </c>
      <c r="C16" s="5" t="s">
        <v>303</v>
      </c>
      <c r="D16" t="s">
        <v>326</v>
      </c>
      <c r="E16" s="12">
        <v>10500000</v>
      </c>
      <c r="F16" s="12">
        <f t="shared" si="0"/>
        <v>10500000</v>
      </c>
      <c r="G16" s="14">
        <v>7100034620</v>
      </c>
      <c r="H16" s="18">
        <v>44967</v>
      </c>
      <c r="I16" s="18">
        <v>45055</v>
      </c>
      <c r="J16" s="3" t="s">
        <v>273</v>
      </c>
      <c r="K16" s="3" t="s">
        <v>509</v>
      </c>
      <c r="L16" s="3" t="s">
        <v>274</v>
      </c>
      <c r="M16" s="3" t="s">
        <v>502</v>
      </c>
      <c r="N16" s="3" t="s">
        <v>272</v>
      </c>
      <c r="O16" s="9" t="s">
        <v>274</v>
      </c>
      <c r="P16" s="3" t="s">
        <v>535</v>
      </c>
      <c r="Q16" s="4" t="s">
        <v>257</v>
      </c>
      <c r="R16" t="s">
        <v>563</v>
      </c>
      <c r="S16" s="3" t="s">
        <v>274</v>
      </c>
      <c r="T16" s="3" t="s">
        <v>274</v>
      </c>
    </row>
    <row r="17" spans="1:20" x14ac:dyDescent="0.45">
      <c r="A17" s="3" t="s">
        <v>231</v>
      </c>
      <c r="B17" s="3" t="s">
        <v>547</v>
      </c>
      <c r="C17" t="s">
        <v>305</v>
      </c>
      <c r="D17" t="s">
        <v>304</v>
      </c>
      <c r="E17" s="12">
        <v>15000000</v>
      </c>
      <c r="F17" s="12">
        <f t="shared" si="0"/>
        <v>15000000</v>
      </c>
      <c r="G17" s="14">
        <v>7100034623</v>
      </c>
      <c r="H17" s="18">
        <v>44967</v>
      </c>
      <c r="I17" s="18">
        <v>45055</v>
      </c>
      <c r="J17" s="3" t="s">
        <v>273</v>
      </c>
      <c r="K17" s="3" t="s">
        <v>509</v>
      </c>
      <c r="L17" s="3" t="s">
        <v>274</v>
      </c>
      <c r="M17" s="3" t="s">
        <v>502</v>
      </c>
      <c r="N17" s="3" t="s">
        <v>272</v>
      </c>
      <c r="O17" s="9" t="s">
        <v>274</v>
      </c>
      <c r="P17" s="3" t="s">
        <v>535</v>
      </c>
      <c r="Q17" s="4" t="s">
        <v>258</v>
      </c>
      <c r="R17" t="s">
        <v>556</v>
      </c>
      <c r="S17" s="3" t="s">
        <v>274</v>
      </c>
      <c r="T17" s="3" t="s">
        <v>274</v>
      </c>
    </row>
    <row r="18" spans="1:20" x14ac:dyDescent="0.45">
      <c r="A18" s="3" t="s">
        <v>232</v>
      </c>
      <c r="B18" s="3" t="s">
        <v>547</v>
      </c>
      <c r="C18" t="s">
        <v>307</v>
      </c>
      <c r="D18" t="s">
        <v>306</v>
      </c>
      <c r="E18" s="12">
        <v>15000000</v>
      </c>
      <c r="F18" s="12">
        <f t="shared" si="0"/>
        <v>15000000</v>
      </c>
      <c r="G18" s="14">
        <v>7100034638</v>
      </c>
      <c r="H18" s="18">
        <v>44967</v>
      </c>
      <c r="I18" s="18">
        <v>45055</v>
      </c>
      <c r="J18" s="3" t="s">
        <v>273</v>
      </c>
      <c r="K18" s="3" t="s">
        <v>509</v>
      </c>
      <c r="L18" s="3" t="s">
        <v>274</v>
      </c>
      <c r="M18" s="3" t="s">
        <v>502</v>
      </c>
      <c r="N18" s="3" t="s">
        <v>272</v>
      </c>
      <c r="O18" s="9" t="s">
        <v>274</v>
      </c>
      <c r="P18" s="3" t="s">
        <v>535</v>
      </c>
      <c r="Q18" s="4" t="s">
        <v>259</v>
      </c>
      <c r="R18" t="s">
        <v>559</v>
      </c>
      <c r="S18" s="3" t="s">
        <v>274</v>
      </c>
      <c r="T18" s="3" t="s">
        <v>274</v>
      </c>
    </row>
    <row r="19" spans="1:20" x14ac:dyDescent="0.45">
      <c r="A19" s="3" t="s">
        <v>233</v>
      </c>
      <c r="B19" s="3" t="s">
        <v>547</v>
      </c>
      <c r="C19" t="s">
        <v>309</v>
      </c>
      <c r="D19" t="s">
        <v>308</v>
      </c>
      <c r="E19" s="12">
        <v>15000000</v>
      </c>
      <c r="F19" s="12">
        <f t="shared" si="0"/>
        <v>15000000</v>
      </c>
      <c r="G19" s="14">
        <v>7100034630</v>
      </c>
      <c r="H19" s="18">
        <v>44967</v>
      </c>
      <c r="I19" s="18">
        <v>45055</v>
      </c>
      <c r="J19" s="3" t="s">
        <v>273</v>
      </c>
      <c r="K19" s="3" t="s">
        <v>509</v>
      </c>
      <c r="L19" s="3" t="s">
        <v>274</v>
      </c>
      <c r="M19" s="3" t="s">
        <v>502</v>
      </c>
      <c r="N19" s="3" t="s">
        <v>272</v>
      </c>
      <c r="O19" s="9" t="s">
        <v>274</v>
      </c>
      <c r="P19" s="3" t="s">
        <v>535</v>
      </c>
      <c r="Q19" s="4" t="s">
        <v>260</v>
      </c>
      <c r="R19" t="s">
        <v>559</v>
      </c>
      <c r="S19" s="3" t="s">
        <v>274</v>
      </c>
      <c r="T19" s="3" t="s">
        <v>274</v>
      </c>
    </row>
    <row r="20" spans="1:20" x14ac:dyDescent="0.45">
      <c r="A20" s="3" t="s">
        <v>234</v>
      </c>
      <c r="B20" s="3" t="s">
        <v>547</v>
      </c>
      <c r="C20" t="s">
        <v>311</v>
      </c>
      <c r="D20" t="s">
        <v>310</v>
      </c>
      <c r="E20" s="12">
        <v>13500000</v>
      </c>
      <c r="F20" s="12">
        <f t="shared" si="0"/>
        <v>13500000</v>
      </c>
      <c r="G20" s="14">
        <v>7100034689</v>
      </c>
      <c r="H20" s="18">
        <v>44967</v>
      </c>
      <c r="I20" s="18">
        <v>45055</v>
      </c>
      <c r="J20" s="3" t="s">
        <v>273</v>
      </c>
      <c r="K20" s="3" t="s">
        <v>509</v>
      </c>
      <c r="L20" s="3" t="s">
        <v>274</v>
      </c>
      <c r="M20" s="3" t="s">
        <v>502</v>
      </c>
      <c r="N20" s="3" t="s">
        <v>337</v>
      </c>
      <c r="O20" s="9" t="s">
        <v>274</v>
      </c>
      <c r="P20" s="3" t="s">
        <v>535</v>
      </c>
      <c r="Q20" s="4" t="s">
        <v>261</v>
      </c>
      <c r="R20" t="s">
        <v>563</v>
      </c>
      <c r="S20" s="3" t="s">
        <v>274</v>
      </c>
      <c r="T20" s="3" t="s">
        <v>274</v>
      </c>
    </row>
    <row r="21" spans="1:20" x14ac:dyDescent="0.45">
      <c r="A21" s="3" t="s">
        <v>235</v>
      </c>
      <c r="B21" s="3" t="s">
        <v>547</v>
      </c>
      <c r="C21" t="s">
        <v>313</v>
      </c>
      <c r="D21" t="s">
        <v>312</v>
      </c>
      <c r="E21" s="12">
        <v>12000000</v>
      </c>
      <c r="F21" s="12">
        <f t="shared" si="0"/>
        <v>12000000</v>
      </c>
      <c r="G21" s="14">
        <v>7100034684</v>
      </c>
      <c r="H21" s="18">
        <v>44967</v>
      </c>
      <c r="I21" s="18">
        <v>45055</v>
      </c>
      <c r="J21" s="3" t="s">
        <v>273</v>
      </c>
      <c r="K21" s="3" t="s">
        <v>509</v>
      </c>
      <c r="L21" s="3" t="s">
        <v>274</v>
      </c>
      <c r="M21" s="3" t="s">
        <v>502</v>
      </c>
      <c r="N21" s="3" t="s">
        <v>272</v>
      </c>
      <c r="O21" s="9" t="s">
        <v>274</v>
      </c>
      <c r="P21" s="3" t="s">
        <v>535</v>
      </c>
      <c r="Q21" s="4" t="s">
        <v>262</v>
      </c>
      <c r="R21" t="s">
        <v>563</v>
      </c>
      <c r="S21" s="3" t="s">
        <v>274</v>
      </c>
      <c r="T21" s="3" t="s">
        <v>274</v>
      </c>
    </row>
    <row r="22" spans="1:20" x14ac:dyDescent="0.45">
      <c r="A22" s="3" t="s">
        <v>236</v>
      </c>
      <c r="B22" s="3" t="s">
        <v>547</v>
      </c>
      <c r="C22" t="s">
        <v>315</v>
      </c>
      <c r="D22" t="s">
        <v>314</v>
      </c>
      <c r="E22" s="12">
        <v>10500000</v>
      </c>
      <c r="F22" s="12">
        <f t="shared" si="0"/>
        <v>10500000</v>
      </c>
      <c r="G22" s="14">
        <v>7100034633</v>
      </c>
      <c r="H22" s="18">
        <v>44967</v>
      </c>
      <c r="I22" s="18">
        <v>45055</v>
      </c>
      <c r="J22" s="3" t="s">
        <v>273</v>
      </c>
      <c r="K22" s="3" t="s">
        <v>509</v>
      </c>
      <c r="L22" s="3" t="s">
        <v>274</v>
      </c>
      <c r="M22" s="3" t="s">
        <v>502</v>
      </c>
      <c r="N22" s="3" t="s">
        <v>272</v>
      </c>
      <c r="O22" s="9" t="s">
        <v>274</v>
      </c>
      <c r="P22" s="3" t="s">
        <v>535</v>
      </c>
      <c r="Q22" s="4" t="s">
        <v>263</v>
      </c>
      <c r="R22" t="s">
        <v>563</v>
      </c>
      <c r="S22" s="3" t="s">
        <v>274</v>
      </c>
      <c r="T22" s="3" t="s">
        <v>274</v>
      </c>
    </row>
    <row r="23" spans="1:20" x14ac:dyDescent="0.45">
      <c r="A23" s="3" t="s">
        <v>237</v>
      </c>
      <c r="B23" s="3" t="s">
        <v>547</v>
      </c>
      <c r="C23" t="s">
        <v>297</v>
      </c>
      <c r="D23" t="s">
        <v>316</v>
      </c>
      <c r="E23" s="12">
        <v>10500000</v>
      </c>
      <c r="F23" s="12">
        <f t="shared" si="0"/>
        <v>10500000</v>
      </c>
      <c r="G23" s="14">
        <v>7100034636</v>
      </c>
      <c r="H23" s="18">
        <v>44967</v>
      </c>
      <c r="I23" s="18">
        <v>45055</v>
      </c>
      <c r="J23" s="3" t="s">
        <v>273</v>
      </c>
      <c r="K23" s="3" t="s">
        <v>509</v>
      </c>
      <c r="L23" s="3" t="s">
        <v>274</v>
      </c>
      <c r="M23" s="3" t="s">
        <v>502</v>
      </c>
      <c r="N23" s="3" t="s">
        <v>272</v>
      </c>
      <c r="O23" s="9" t="s">
        <v>274</v>
      </c>
      <c r="P23" s="3" t="s">
        <v>535</v>
      </c>
      <c r="Q23" s="4" t="s">
        <v>264</v>
      </c>
      <c r="R23" t="s">
        <v>563</v>
      </c>
      <c r="S23" s="3" t="s">
        <v>274</v>
      </c>
      <c r="T23" s="3" t="s">
        <v>274</v>
      </c>
    </row>
    <row r="24" spans="1:20" x14ac:dyDescent="0.45">
      <c r="A24" s="3" t="s">
        <v>238</v>
      </c>
      <c r="B24" s="3" t="s">
        <v>547</v>
      </c>
      <c r="C24" t="s">
        <v>318</v>
      </c>
      <c r="D24" t="s">
        <v>317</v>
      </c>
      <c r="E24" s="12">
        <v>10500000</v>
      </c>
      <c r="F24" s="12">
        <f t="shared" si="0"/>
        <v>10500000</v>
      </c>
      <c r="G24" s="14">
        <v>7100034625</v>
      </c>
      <c r="H24" s="18">
        <v>44967</v>
      </c>
      <c r="I24" s="18">
        <v>45055</v>
      </c>
      <c r="J24" s="3" t="s">
        <v>273</v>
      </c>
      <c r="K24" s="3" t="s">
        <v>509</v>
      </c>
      <c r="L24" s="3" t="s">
        <v>274</v>
      </c>
      <c r="M24" s="3" t="s">
        <v>502</v>
      </c>
      <c r="N24" s="3" t="s">
        <v>272</v>
      </c>
      <c r="O24" s="9" t="s">
        <v>274</v>
      </c>
      <c r="P24" s="3" t="s">
        <v>535</v>
      </c>
      <c r="Q24" s="4" t="s">
        <v>265</v>
      </c>
      <c r="R24" t="s">
        <v>559</v>
      </c>
      <c r="S24" s="3" t="s">
        <v>274</v>
      </c>
      <c r="T24" s="3" t="s">
        <v>274</v>
      </c>
    </row>
    <row r="25" spans="1:20" x14ac:dyDescent="0.45">
      <c r="A25" s="3" t="s">
        <v>239</v>
      </c>
      <c r="B25" s="3" t="s">
        <v>547</v>
      </c>
      <c r="C25" t="s">
        <v>289</v>
      </c>
      <c r="D25" t="s">
        <v>290</v>
      </c>
      <c r="E25" s="12">
        <v>13500000</v>
      </c>
      <c r="F25" s="12">
        <f t="shared" si="0"/>
        <v>13500000</v>
      </c>
      <c r="G25" s="14">
        <v>7100034628</v>
      </c>
      <c r="H25" s="18">
        <v>44973</v>
      </c>
      <c r="I25" s="18">
        <v>45061</v>
      </c>
      <c r="J25" s="3" t="s">
        <v>273</v>
      </c>
      <c r="K25" s="3" t="s">
        <v>509</v>
      </c>
      <c r="L25" s="3" t="s">
        <v>274</v>
      </c>
      <c r="M25" s="3" t="s">
        <v>502</v>
      </c>
      <c r="N25" s="3" t="s">
        <v>272</v>
      </c>
      <c r="O25" s="9" t="s">
        <v>274</v>
      </c>
      <c r="P25" s="3" t="s">
        <v>535</v>
      </c>
      <c r="Q25" s="4" t="s">
        <v>266</v>
      </c>
      <c r="R25" t="s">
        <v>556</v>
      </c>
      <c r="S25" s="3" t="s">
        <v>274</v>
      </c>
      <c r="T25" s="3" t="s">
        <v>274</v>
      </c>
    </row>
    <row r="26" spans="1:20" x14ac:dyDescent="0.45">
      <c r="A26" s="3" t="s">
        <v>240</v>
      </c>
      <c r="B26" s="3" t="s">
        <v>547</v>
      </c>
      <c r="C26" t="s">
        <v>321</v>
      </c>
      <c r="D26" t="s">
        <v>320</v>
      </c>
      <c r="E26" s="12">
        <v>7500000</v>
      </c>
      <c r="F26" s="12">
        <f t="shared" si="0"/>
        <v>7500000</v>
      </c>
      <c r="G26" s="14">
        <v>7100035250</v>
      </c>
      <c r="H26" s="18">
        <v>44973</v>
      </c>
      <c r="I26" s="18">
        <v>45061</v>
      </c>
      <c r="J26" s="3" t="s">
        <v>273</v>
      </c>
      <c r="K26" s="3" t="s">
        <v>509</v>
      </c>
      <c r="L26" s="3" t="s">
        <v>274</v>
      </c>
      <c r="M26" s="3" t="s">
        <v>502</v>
      </c>
      <c r="N26" s="3" t="s">
        <v>272</v>
      </c>
      <c r="O26" s="9" t="s">
        <v>274</v>
      </c>
      <c r="P26" s="3" t="s">
        <v>535</v>
      </c>
      <c r="Q26" s="4" t="s">
        <v>267</v>
      </c>
      <c r="R26" t="s">
        <v>556</v>
      </c>
      <c r="S26" s="3" t="s">
        <v>274</v>
      </c>
      <c r="T26" s="3" t="s">
        <v>274</v>
      </c>
    </row>
    <row r="27" spans="1:20" x14ac:dyDescent="0.45">
      <c r="A27" s="3" t="s">
        <v>241</v>
      </c>
      <c r="B27" s="3" t="s">
        <v>547</v>
      </c>
      <c r="C27" t="s">
        <v>323</v>
      </c>
      <c r="D27" t="s">
        <v>322</v>
      </c>
      <c r="E27" s="12">
        <v>7500000</v>
      </c>
      <c r="F27" s="12">
        <f t="shared" si="0"/>
        <v>7500000</v>
      </c>
      <c r="G27" s="14">
        <v>7100035248</v>
      </c>
      <c r="H27" s="18">
        <v>44967</v>
      </c>
      <c r="I27" s="18">
        <v>45055</v>
      </c>
      <c r="J27" s="3" t="s">
        <v>273</v>
      </c>
      <c r="K27" s="3" t="s">
        <v>509</v>
      </c>
      <c r="L27" s="3" t="s">
        <v>274</v>
      </c>
      <c r="M27" s="3" t="s">
        <v>502</v>
      </c>
      <c r="N27" s="3" t="s">
        <v>272</v>
      </c>
      <c r="O27" s="9" t="s">
        <v>274</v>
      </c>
      <c r="P27" s="3" t="s">
        <v>535</v>
      </c>
      <c r="Q27" s="4" t="s">
        <v>268</v>
      </c>
      <c r="R27" t="s">
        <v>559</v>
      </c>
      <c r="S27" s="3" t="s">
        <v>274</v>
      </c>
      <c r="T27" s="3" t="s">
        <v>274</v>
      </c>
    </row>
    <row r="28" spans="1:20" x14ac:dyDescent="0.45">
      <c r="A28" s="3" t="s">
        <v>242</v>
      </c>
      <c r="B28" s="3" t="s">
        <v>547</v>
      </c>
      <c r="C28" t="s">
        <v>323</v>
      </c>
      <c r="D28" t="s">
        <v>324</v>
      </c>
      <c r="E28" s="12">
        <v>9000000</v>
      </c>
      <c r="F28" s="12">
        <f t="shared" si="0"/>
        <v>9000000</v>
      </c>
      <c r="G28" s="14">
        <v>7100035252</v>
      </c>
      <c r="H28" s="18">
        <v>44973</v>
      </c>
      <c r="I28" s="18">
        <v>45061</v>
      </c>
      <c r="J28" s="3" t="s">
        <v>273</v>
      </c>
      <c r="K28" s="3" t="s">
        <v>509</v>
      </c>
      <c r="L28" s="3" t="s">
        <v>274</v>
      </c>
      <c r="M28" s="3" t="s">
        <v>502</v>
      </c>
      <c r="N28" s="3" t="s">
        <v>272</v>
      </c>
      <c r="O28" s="9" t="s">
        <v>274</v>
      </c>
      <c r="P28" s="3" t="s">
        <v>535</v>
      </c>
      <c r="Q28" s="4" t="s">
        <v>269</v>
      </c>
      <c r="R28" t="s">
        <v>563</v>
      </c>
      <c r="S28" s="3" t="s">
        <v>274</v>
      </c>
      <c r="T28" s="3" t="s">
        <v>274</v>
      </c>
    </row>
    <row r="29" spans="1:20" x14ac:dyDescent="0.45">
      <c r="A29" s="3" t="s">
        <v>243</v>
      </c>
      <c r="B29" s="3" t="s">
        <v>547</v>
      </c>
      <c r="C29" s="5" t="s">
        <v>319</v>
      </c>
      <c r="D29" t="s">
        <v>328</v>
      </c>
      <c r="E29" s="12">
        <v>7500000</v>
      </c>
      <c r="F29" s="12">
        <f t="shared" si="0"/>
        <v>7500000</v>
      </c>
      <c r="G29" s="14">
        <v>7100034634</v>
      </c>
      <c r="H29" s="18">
        <v>44973</v>
      </c>
      <c r="I29" s="18">
        <v>45061</v>
      </c>
      <c r="J29" s="3" t="s">
        <v>273</v>
      </c>
      <c r="K29" s="3" t="s">
        <v>509</v>
      </c>
      <c r="L29" s="3" t="s">
        <v>274</v>
      </c>
      <c r="M29" s="3" t="s">
        <v>502</v>
      </c>
      <c r="N29" s="3" t="s">
        <v>272</v>
      </c>
      <c r="O29" s="9" t="s">
        <v>274</v>
      </c>
      <c r="P29" s="3" t="s">
        <v>535</v>
      </c>
      <c r="Q29" s="4" t="s">
        <v>270</v>
      </c>
      <c r="R29" t="s">
        <v>556</v>
      </c>
      <c r="S29" s="3" t="s">
        <v>274</v>
      </c>
      <c r="T29" s="3" t="s">
        <v>274</v>
      </c>
    </row>
    <row r="30" spans="1:20" x14ac:dyDescent="0.45">
      <c r="C30" s="2"/>
      <c r="D30" s="2"/>
      <c r="M30" s="3"/>
      <c r="P30" s="3"/>
    </row>
    <row r="31" spans="1:20" x14ac:dyDescent="0.45">
      <c r="M31" s="3"/>
      <c r="P31" s="3"/>
    </row>
    <row r="32" spans="1:20" x14ac:dyDescent="0.45">
      <c r="M32" s="3"/>
      <c r="P32" s="3"/>
    </row>
    <row r="33" spans="13:16" x14ac:dyDescent="0.45">
      <c r="M33" s="3"/>
      <c r="P33" s="3"/>
    </row>
    <row r="34" spans="13:16" x14ac:dyDescent="0.45">
      <c r="M34" s="3"/>
    </row>
    <row r="35" spans="13:16" x14ac:dyDescent="0.45">
      <c r="M35" s="3"/>
      <c r="P35" s="3"/>
    </row>
    <row r="36" spans="13:16" x14ac:dyDescent="0.45">
      <c r="M36" s="3"/>
      <c r="P36" s="3"/>
    </row>
    <row r="37" spans="13:16" x14ac:dyDescent="0.45">
      <c r="M37" s="3"/>
      <c r="P37" s="3"/>
    </row>
    <row r="38" spans="13:16" x14ac:dyDescent="0.45">
      <c r="M38" s="3"/>
      <c r="P38" s="3"/>
    </row>
    <row r="39" spans="13:16" x14ac:dyDescent="0.45">
      <c r="M39" s="3"/>
    </row>
    <row r="40" spans="13:16" x14ac:dyDescent="0.45">
      <c r="M40" s="3"/>
    </row>
    <row r="41" spans="13:16" x14ac:dyDescent="0.45">
      <c r="M41" s="3"/>
    </row>
    <row r="42" spans="13:16" x14ac:dyDescent="0.45">
      <c r="M42" s="3"/>
    </row>
    <row r="43" spans="13:16" x14ac:dyDescent="0.45">
      <c r="M43" s="3"/>
    </row>
    <row r="44" spans="13:16" x14ac:dyDescent="0.45">
      <c r="M44" s="3"/>
    </row>
    <row r="45" spans="13:16" x14ac:dyDescent="0.45">
      <c r="M45" s="3"/>
    </row>
    <row r="46" spans="13:16" x14ac:dyDescent="0.45">
      <c r="M46" s="3"/>
    </row>
    <row r="47" spans="13:16" x14ac:dyDescent="0.45">
      <c r="M47" s="3"/>
    </row>
    <row r="48" spans="13:16" x14ac:dyDescent="0.45">
      <c r="M48" s="3"/>
    </row>
    <row r="49" spans="13:13" x14ac:dyDescent="0.45">
      <c r="M49" s="3"/>
    </row>
  </sheetData>
  <hyperlinks>
    <hyperlink ref="Q3" r:id="rId1" xr:uid="{4E6576EA-6920-4AB3-A33B-807E20C06E98}"/>
    <hyperlink ref="Q4" r:id="rId2" xr:uid="{F57C48F2-B928-488A-A958-C5601446DB9B}"/>
    <hyperlink ref="Q5" r:id="rId3" xr:uid="{5B585B28-571A-47B2-AEE8-A08CB1B63710}"/>
    <hyperlink ref="Q6" r:id="rId4" xr:uid="{B739E418-8C67-4A27-B796-B2CD92902A92}"/>
    <hyperlink ref="Q7" r:id="rId5" xr:uid="{E3A71C71-705C-4322-863C-AD99221A2F68}"/>
    <hyperlink ref="Q8" r:id="rId6" xr:uid="{0A4393C2-6954-4098-B418-3B7CDEF59197}"/>
    <hyperlink ref="Q9" r:id="rId7" xr:uid="{51ED4D81-D61F-4538-9363-3CFDD26D1882}"/>
    <hyperlink ref="Q10" r:id="rId8" xr:uid="{C9EC1C17-C9A0-4F2D-948D-14D37405BF79}"/>
    <hyperlink ref="Q11" r:id="rId9" xr:uid="{A1DD381C-214B-49A1-B834-7FD31EC888BA}"/>
    <hyperlink ref="Q12" r:id="rId10" xr:uid="{AC2B3CBF-766C-4A03-B932-1E3700964521}"/>
    <hyperlink ref="Q13" r:id="rId11" xr:uid="{9748ABBD-4242-459C-8BED-7062FD5FBF50}"/>
    <hyperlink ref="Q14" r:id="rId12" xr:uid="{3E1B7D14-6B80-4FF2-970D-EBAA147BAC8E}"/>
    <hyperlink ref="Q15" r:id="rId13" xr:uid="{9A3E432A-84BD-4B5B-9DAA-C0B8FCA44CB7}"/>
    <hyperlink ref="Q16" r:id="rId14" xr:uid="{71954F29-CD6B-42EF-A40C-06A2F49D00A0}"/>
    <hyperlink ref="Q17" r:id="rId15" xr:uid="{88156CF6-4AE1-4220-81B8-5F02D9D095C3}"/>
    <hyperlink ref="Q18" r:id="rId16" xr:uid="{30546E78-E62E-49EA-B822-30E56268CBC5}"/>
    <hyperlink ref="Q19" r:id="rId17" xr:uid="{698FDBD0-3525-4D09-9ECA-CAC72B4BFB1D}"/>
    <hyperlink ref="Q20" r:id="rId18" xr:uid="{A3216A40-6192-4C73-9F2E-2E9742CFAE1F}"/>
    <hyperlink ref="Q22" r:id="rId19" xr:uid="{F7A73612-2E82-45AE-9CE5-FF6907A69744}"/>
    <hyperlink ref="Q23" r:id="rId20" xr:uid="{D8B46AB9-89BF-4938-B18F-5CC8C6DDCBAF}"/>
    <hyperlink ref="Q24" r:id="rId21" xr:uid="{9DF69B3C-2FF1-4082-B9E9-05657ACF65A5}"/>
    <hyperlink ref="Q25" r:id="rId22" xr:uid="{22711965-383C-4DAE-B419-C043AA55C95C}"/>
    <hyperlink ref="Q26" r:id="rId23" xr:uid="{78531CC7-7148-4788-A340-7F23E867CA23}"/>
    <hyperlink ref="Q27" r:id="rId24" xr:uid="{AACC124C-0116-4F5E-ACC5-C511DFA57A67}"/>
    <hyperlink ref="Q28" r:id="rId25" xr:uid="{B822F334-7E37-4149-ACB0-0DD21109CADB}"/>
    <hyperlink ref="Q2" r:id="rId26" xr:uid="{D0EB73EA-E467-4AE5-930B-6B7FCA038DA3}"/>
    <hyperlink ref="Q29" r:id="rId27" xr:uid="{165D8B77-5DCE-4E65-A229-114CC4533B13}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CONTRATOS 2020</vt:lpstr>
      <vt:lpstr>CONTRATOS 2021</vt:lpstr>
      <vt:lpstr>CONTRATOS 2022</vt:lpstr>
      <vt:lpstr>CONTRATOS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2023-03-22T18:46:28Z</dcterms:created>
  <dcterms:modified xsi:type="dcterms:W3CDTF">2023-04-04T15:43:39Z</dcterms:modified>
</cp:coreProperties>
</file>