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racorrea\Documents\GOBERNACION\GOBERNACIÓN 2023\MICROSITIO\TRANSPARENCIA\PLAN DE MEJORAMIENTO\"/>
    </mc:Choice>
  </mc:AlternateContent>
  <bookViews>
    <workbookView xWindow="0" yWindow="0" windowWidth="15345" windowHeight="4050"/>
  </bookViews>
  <sheets>
    <sheet name="1. Identificación - Causas" sheetId="5" r:id="rId1"/>
    <sheet name="2. Tramamiento - Plan" sheetId="4" r:id="rId2"/>
    <sheet name="Listas" sheetId="6" r:id="rId3"/>
  </sheets>
  <definedNames>
    <definedName name="Apoyo">Listas!$E$16:$E$25</definedName>
    <definedName name="_xlnm.Print_Area" localSheetId="1">'2. Tramamiento - Plan'!$A$1:$G$41</definedName>
    <definedName name="D">Listas!#REF!</definedName>
    <definedName name="Estratégico">Listas!$E$2:$E$6</definedName>
    <definedName name="Evaluación">Listas!$E$26</definedName>
    <definedName name="Misional">Listas!$E$7:$E$15</definedName>
    <definedName name="TIPO">Listas!$C$2:$C$5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4" l="1"/>
  <c r="B21" i="4"/>
  <c r="C21" i="4"/>
  <c r="D21" i="4"/>
  <c r="A22" i="4"/>
  <c r="B22" i="4"/>
  <c r="C22" i="4"/>
  <c r="D22" i="4"/>
  <c r="A23" i="4"/>
  <c r="B23" i="4"/>
  <c r="C23" i="4"/>
  <c r="D23" i="4"/>
  <c r="A24" i="4"/>
  <c r="B24" i="4"/>
  <c r="C24" i="4"/>
  <c r="D24"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34" i="4"/>
  <c r="B34" i="4"/>
  <c r="C34" i="4"/>
  <c r="D34" i="4"/>
  <c r="D2" i="4"/>
  <c r="D1" i="4"/>
  <c r="G1" i="4"/>
  <c r="G3" i="4"/>
  <c r="G2" i="4"/>
  <c r="A13" i="4"/>
  <c r="B13" i="4"/>
  <c r="A14" i="4"/>
  <c r="B14" i="4"/>
  <c r="A15" i="4"/>
  <c r="B15" i="4"/>
  <c r="A16" i="4"/>
  <c r="B16" i="4"/>
  <c r="A17" i="4"/>
  <c r="B17" i="4"/>
  <c r="A18" i="4"/>
  <c r="B18" i="4"/>
  <c r="A19" i="4"/>
  <c r="B19" i="4"/>
  <c r="A20" i="4"/>
  <c r="B20" i="4"/>
  <c r="A35" i="4"/>
  <c r="B35" i="4"/>
  <c r="A36" i="4"/>
  <c r="B36" i="4"/>
  <c r="A37" i="4"/>
  <c r="B37" i="4"/>
  <c r="A38" i="4"/>
  <c r="B38" i="4"/>
  <c r="A39" i="4"/>
  <c r="B39" i="4"/>
  <c r="A40" i="4"/>
  <c r="B40" i="4"/>
  <c r="A41" i="4"/>
  <c r="B41" i="4"/>
  <c r="B12" i="4"/>
  <c r="A12" i="4"/>
  <c r="C13" i="4"/>
  <c r="D13" i="4"/>
  <c r="C14" i="4"/>
  <c r="D14" i="4"/>
  <c r="C15" i="4"/>
  <c r="D15" i="4"/>
  <c r="C16" i="4"/>
  <c r="D16" i="4"/>
  <c r="C17" i="4"/>
  <c r="D17" i="4"/>
  <c r="C18" i="4"/>
  <c r="D18" i="4"/>
  <c r="C19" i="4"/>
  <c r="D19" i="4"/>
  <c r="C20" i="4"/>
  <c r="D20" i="4"/>
  <c r="C35" i="4"/>
  <c r="D35" i="4"/>
  <c r="C36" i="4"/>
  <c r="D36" i="4"/>
  <c r="C37" i="4"/>
  <c r="D37" i="4"/>
  <c r="C38" i="4"/>
  <c r="D38" i="4"/>
  <c r="C39" i="4"/>
  <c r="D39" i="4"/>
  <c r="C40" i="4"/>
  <c r="D40" i="4"/>
  <c r="C41" i="4"/>
  <c r="D41" i="4"/>
  <c r="D12" i="4"/>
  <c r="C12" i="4"/>
</calcChain>
</file>

<file path=xl/sharedStrings.xml><?xml version="1.0" encoding="utf-8"?>
<sst xmlns="http://schemas.openxmlformats.org/spreadsheetml/2006/main" count="149" uniqueCount="104">
  <si>
    <t>HALLAZGO</t>
  </si>
  <si>
    <t>Código:</t>
  </si>
  <si>
    <t>Versión:</t>
  </si>
  <si>
    <t>01</t>
  </si>
  <si>
    <t>Fecha Aprobación:</t>
  </si>
  <si>
    <t>Tipo</t>
  </si>
  <si>
    <t xml:space="preserve">Actividad </t>
  </si>
  <si>
    <t xml:space="preserve">Responsable </t>
  </si>
  <si>
    <t>Descripción</t>
  </si>
  <si>
    <t>Plan de Mejoramiento</t>
  </si>
  <si>
    <t>PROCESO:</t>
  </si>
  <si>
    <t>SECRETARÍA:</t>
  </si>
  <si>
    <t>Auditoría</t>
  </si>
  <si>
    <t>Fecha de Recibido el Informe:</t>
  </si>
  <si>
    <t>Fecha de Entrega del Plan:</t>
  </si>
  <si>
    <t>Num.</t>
  </si>
  <si>
    <t xml:space="preserve">Interna </t>
  </si>
  <si>
    <t>De Gestión</t>
  </si>
  <si>
    <t xml:space="preserve">Externa </t>
  </si>
  <si>
    <t>Integrada</t>
  </si>
  <si>
    <t>Tipo de Hallazgo</t>
  </si>
  <si>
    <t>Obsevación</t>
  </si>
  <si>
    <t>Especial</t>
  </si>
  <si>
    <t>No Conformidad</t>
  </si>
  <si>
    <t>Hallazgo</t>
  </si>
  <si>
    <t>Tipo de Auditoría</t>
  </si>
  <si>
    <t>RESPONSABLE DEL DILIGENCIAMIENTO:</t>
  </si>
  <si>
    <t>Proceso</t>
  </si>
  <si>
    <t>Dependencia</t>
  </si>
  <si>
    <t>Funcionario</t>
  </si>
  <si>
    <t>RESPONSABLE HALLAZGO</t>
  </si>
  <si>
    <t>Fecha Compromiso</t>
  </si>
  <si>
    <t>PLAN DE MEJORAMIENTO</t>
  </si>
  <si>
    <t>CORRECCIÓN HALLAZGO</t>
  </si>
  <si>
    <t>Tipo de Proceso</t>
  </si>
  <si>
    <t>PROCESO</t>
  </si>
  <si>
    <t>Estratégico</t>
  </si>
  <si>
    <t>Planificación del Desarrollo Institucional</t>
  </si>
  <si>
    <t>Comunicaciones</t>
  </si>
  <si>
    <t>Misional</t>
  </si>
  <si>
    <t>Promoción del Desarrollo Educativo</t>
  </si>
  <si>
    <t>Promoción del Desarrollo de Salud</t>
  </si>
  <si>
    <t>Fortalecimiento Territorial</t>
  </si>
  <si>
    <t>Apoyo</t>
  </si>
  <si>
    <t>Gestión Tecnológica</t>
  </si>
  <si>
    <t>Gestión Contractual</t>
  </si>
  <si>
    <t>Gestión Financiera</t>
  </si>
  <si>
    <t>Gestión de Recursos Físicos</t>
  </si>
  <si>
    <t>Gestión Documental</t>
  </si>
  <si>
    <t>Gestión Jurídica</t>
  </si>
  <si>
    <t>Evaluación</t>
  </si>
  <si>
    <t>Evaluación Y Seguimiento</t>
  </si>
  <si>
    <t>Secretarías</t>
  </si>
  <si>
    <t>SECRETARIA DE AGRICULTURA</t>
  </si>
  <si>
    <t>SECRETARIA DE COMPETITIVIDAD</t>
  </si>
  <si>
    <t>SECRETARIA DE COOPERACIÓN Y ENLACE INSTITUCIONAL</t>
  </si>
  <si>
    <t>SECRETARIA DE CIENCIA Y TECNOLOGÍA</t>
  </si>
  <si>
    <t>SECRETARIA DE DESARROLLO SOCIAL</t>
  </si>
  <si>
    <t>SECRETARIA DE EDUCACIÓN</t>
  </si>
  <si>
    <t>SECRETARIA DE GOBIERNO</t>
  </si>
  <si>
    <t>SECRETARIA DE HACIENDA</t>
  </si>
  <si>
    <t>SECRETARIA DE INTEGRACIÓN REGIONAL</t>
  </si>
  <si>
    <t>SECRETARIA DE FUNCIÓN PÚBLICA</t>
  </si>
  <si>
    <t>SECRETARIA DE LAS TICS</t>
  </si>
  <si>
    <t>SECRETARIA DE MINAS Y ENERGÍA</t>
  </si>
  <si>
    <t>SECRETARIA DE PLANEACIÓN</t>
  </si>
  <si>
    <t xml:space="preserve">SECRETARIA DE PRENSA </t>
  </si>
  <si>
    <t>SECRETARIA DE SALUD</t>
  </si>
  <si>
    <t xml:space="preserve">SECRETARIA DE TRANSPORTE Y MOVILIDAD </t>
  </si>
  <si>
    <t xml:space="preserve">SECRETARIA DEL AMBIENTE </t>
  </si>
  <si>
    <t>SECRETARIA GENERAL</t>
  </si>
  <si>
    <t>SECRETARIA JURÍDICA</t>
  </si>
  <si>
    <t>UAE DE VIVIENDA</t>
  </si>
  <si>
    <t>UNIDAD ADMINISTRATIVA ESPECIAL PARA LA GESTION DEL RIESGO DE DESASTRES.</t>
  </si>
  <si>
    <t>Direccionamiento Estratégico y Articulación Gerencial</t>
  </si>
  <si>
    <t>Integración Regional</t>
  </si>
  <si>
    <t>Asistencia Técnica</t>
  </si>
  <si>
    <t>Promoción de Ciencia, Tecnología e Innovación</t>
  </si>
  <si>
    <t>Promoción del Desarrollo Social</t>
  </si>
  <si>
    <t>Promoción del Transporte y la Movilidad</t>
  </si>
  <si>
    <t>Promoción de la Competitividad y Desarrollo Económico Sostenible</t>
  </si>
  <si>
    <t>Gestión del Bienestar y Desempeño del Talento Humano</t>
  </si>
  <si>
    <t>Gestión de los Ingresos</t>
  </si>
  <si>
    <t>PLANIFICACION DEL DESARROLLO INSTITUCIONAL</t>
  </si>
  <si>
    <t>E-PID-FR-088</t>
  </si>
  <si>
    <t>Atención al Usuario</t>
  </si>
  <si>
    <t>Gestión de Seguridad y Salud en el Trabajo</t>
  </si>
  <si>
    <t>Gestión de Asuntos Internacionales</t>
  </si>
  <si>
    <t>Gestión Ambiental</t>
  </si>
  <si>
    <t>Gestión de Seguridad de la Información</t>
  </si>
  <si>
    <t>No cumplimiento</t>
  </si>
  <si>
    <t>Secreatría de Agricultura y Desarrollo Rural</t>
  </si>
  <si>
    <t>Interna</t>
  </si>
  <si>
    <t>CAUSAS - 3 PORQUES</t>
  </si>
  <si>
    <t>DESPACHO</t>
  </si>
  <si>
    <t>Evaluación de Gestión por Dependencias</t>
  </si>
  <si>
    <t>ADRIANA MOLANO</t>
  </si>
  <si>
    <r>
      <rPr>
        <b/>
        <sz val="17"/>
        <color theme="1"/>
        <rFont val="Calibri"/>
        <family val="2"/>
        <scheme val="minor"/>
      </rPr>
      <t xml:space="preserve">INFORME DE EVALUACIÓN DE GESTIÓN POR DEPENDENCIAS                  </t>
    </r>
    <r>
      <rPr>
        <sz val="17"/>
        <color theme="1"/>
        <rFont val="Calibri"/>
        <family val="2"/>
        <scheme val="minor"/>
      </rPr>
      <t xml:space="preserve">                                                           Para 2022 se estimaron avances físicos y financieros para la meta 195 “Formalizar 2.000 predios rurales” los cuales, no evidencian avance, impactando el avance descrito en el Plan de Desarrollo Departamental “Cundinamarca, ¡Región que progresa! 2020-2024”. Conforme a análisis, se debió a que la secretaria no tiene la función de formalizar y dicha actividad la realiza un tercero, la contratación realizada para la actividad en el servicio de apoyo financiero para la formalización de la propiedad (Producto principal del proyecto), no han logrado formalizar dichos predios. Lo anterior significará que, en el 2023, además de las magnitudes físicas estimadas y recursos financieros estimados, sumar los rezagos evidenciados para el 2022 que permitan cabal cumplimiento.</t>
    </r>
  </si>
  <si>
    <t>Claudia Aldana</t>
  </si>
  <si>
    <t>CLAUDIA ALDANA</t>
  </si>
  <si>
    <t>Porque dentro de la misionalidad y accionar de la Secretaría de Agricultura y Desarrollo Rural no tiene competencia ni facultad legal para formalizar la propiedad privada.</t>
  </si>
  <si>
    <t>Porque por error en la formulación de la meta, se consideró que las actividades de apoyo técnico jurídico a la formalización se tenían en cuenta para el cumplimiento de la meta, aclarando que sólo se tiene en cuenta el registro del título.</t>
  </si>
  <si>
    <t>Generación de documento técnico jurídico de las actividades que se han venido desarrollando frente a las acciones de apoyo  en la formalización de la propiedad rural desplegadas por la Secretaría, donde se sugieran los mecanismos para abordar la formulación de esta meta para futuros planes de desarrollo. Este documento ira dirigido al Subcomité de Comercialización, Competitividad y Desarrollo Económico en el marco del empalme a la administración entrante.</t>
  </si>
  <si>
    <t xml:space="preserve">Por qué en la formulación de la meta se plasmó el verbo formalizar y esto conlleva al registro de un título de propiedad que realmente lo expide un tercero.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</si>
</sst>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Tahoma"/>
      <family val="2"/>
    </font>
    <font>
      <b/>
      <sz val="14"/>
      <name val="Tahoma"/>
      <family val="2"/>
    </font>
    <font>
      <sz val="8"/>
      <name val="Arial"/>
      <family val="2"/>
    </font>
    <font>
      <sz val="12"/>
      <name val="Tahoma"/>
      <family val="2"/>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name val="Calibri"/>
      <family val="2"/>
      <scheme val="minor"/>
    </font>
    <font>
      <b/>
      <sz val="12"/>
      <color theme="1"/>
      <name val="Calibri"/>
      <family val="2"/>
      <scheme val="minor"/>
    </font>
    <font>
      <sz val="17"/>
      <color theme="1"/>
      <name val="Calibri"/>
      <family val="2"/>
      <scheme val="minor"/>
    </font>
    <font>
      <b/>
      <sz val="17"/>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8"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s>
  <borders count="59">
    <border>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83">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7" fillId="0" borderId="0" xfId="0" applyFont="1" applyAlignment="1">
      <alignment horizontal="center"/>
    </xf>
    <xf numFmtId="0" fontId="5" fillId="3" borderId="6"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2" xfId="0" applyFill="1" applyBorder="1" applyAlignment="1">
      <alignment horizontal="justify" vertical="center" wrapText="1"/>
    </xf>
    <xf numFmtId="0" fontId="0" fillId="4" borderId="4" xfId="0" applyFill="1" applyBorder="1" applyAlignment="1">
      <alignment horizontal="justify" vertical="center" wrapText="1"/>
    </xf>
    <xf numFmtId="0" fontId="0" fillId="4" borderId="12" xfId="0" applyFill="1" applyBorder="1" applyAlignment="1">
      <alignment horizontal="justify" vertical="center"/>
    </xf>
    <xf numFmtId="15" fontId="0" fillId="4" borderId="5" xfId="0" applyNumberFormat="1" applyFill="1" applyBorder="1" applyAlignment="1">
      <alignment horizontal="center" vertical="center"/>
    </xf>
    <xf numFmtId="15" fontId="0" fillId="4" borderId="13" xfId="0" applyNumberFormat="1" applyFill="1" applyBorder="1" applyAlignment="1">
      <alignment horizontal="center" vertical="center"/>
    </xf>
    <xf numFmtId="0" fontId="0" fillId="4" borderId="17" xfId="0" applyFill="1" applyBorder="1" applyAlignment="1">
      <alignment horizontal="justify" vertical="center" wrapText="1"/>
    </xf>
    <xf numFmtId="0" fontId="0" fillId="4" borderId="17" xfId="0" applyFill="1" applyBorder="1" applyAlignment="1">
      <alignment horizontal="justify" vertical="center"/>
    </xf>
    <xf numFmtId="0" fontId="0" fillId="4" borderId="11" xfId="0" applyFill="1" applyBorder="1" applyAlignment="1">
      <alignment horizontal="justify" vertical="center" wrapText="1"/>
    </xf>
    <xf numFmtId="0" fontId="0" fillId="4" borderId="0" xfId="0" applyFill="1" applyBorder="1" applyAlignment="1">
      <alignment horizontal="center" vertical="center"/>
    </xf>
    <xf numFmtId="0" fontId="0" fillId="4" borderId="0" xfId="0" applyFill="1" applyBorder="1" applyAlignment="1">
      <alignment horizontal="justify" vertical="center"/>
    </xf>
    <xf numFmtId="0" fontId="0" fillId="4" borderId="18" xfId="0" applyFill="1" applyBorder="1" applyAlignment="1">
      <alignment horizontal="center" vertical="center"/>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 fillId="4"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9" fillId="4" borderId="27" xfId="0" applyFont="1" applyFill="1" applyBorder="1" applyAlignment="1">
      <alignment horizontal="justify" vertical="center" wrapText="1"/>
    </xf>
    <xf numFmtId="0" fontId="6" fillId="4" borderId="17" xfId="0" applyFont="1" applyFill="1" applyBorder="1" applyAlignment="1">
      <alignment horizontal="justify" vertical="center" wrapText="1"/>
    </xf>
    <xf numFmtId="0" fontId="6" fillId="4" borderId="12" xfId="0" applyFont="1" applyFill="1" applyBorder="1" applyAlignment="1">
      <alignment horizontal="justify" vertical="center"/>
    </xf>
    <xf numFmtId="0" fontId="9" fillId="4" borderId="28" xfId="0" applyFont="1" applyFill="1" applyBorder="1" applyAlignment="1">
      <alignment horizontal="justify" vertical="center" wrapText="1"/>
    </xf>
    <xf numFmtId="0" fontId="0" fillId="4" borderId="29" xfId="0" applyFill="1" applyBorder="1" applyAlignment="1">
      <alignment horizontal="center" vertical="center" wrapText="1"/>
    </xf>
    <xf numFmtId="0" fontId="0" fillId="4" borderId="19" xfId="0" applyFill="1" applyBorder="1" applyAlignment="1">
      <alignment horizontal="center" vertical="center" wrapText="1"/>
    </xf>
    <xf numFmtId="0" fontId="3" fillId="4" borderId="30" xfId="0" applyFont="1" applyFill="1" applyBorder="1" applyAlignment="1">
      <alignment horizontal="justify" vertical="center" wrapText="1"/>
    </xf>
    <xf numFmtId="0" fontId="7" fillId="5" borderId="31" xfId="0" applyFont="1" applyFill="1" applyBorder="1" applyAlignment="1">
      <alignment horizontal="center" vertical="center" wrapText="1"/>
    </xf>
    <xf numFmtId="0" fontId="7" fillId="5" borderId="31" xfId="0" applyFont="1" applyFill="1" applyBorder="1" applyAlignment="1">
      <alignment horizontal="center"/>
    </xf>
    <xf numFmtId="0" fontId="0" fillId="0" borderId="30" xfId="0" applyBorder="1"/>
    <xf numFmtId="0" fontId="0" fillId="0" borderId="9" xfId="0" applyBorder="1"/>
    <xf numFmtId="0" fontId="0" fillId="0" borderId="10" xfId="0" applyBorder="1"/>
    <xf numFmtId="0" fontId="7" fillId="5" borderId="32" xfId="0" applyFont="1" applyFill="1" applyBorder="1" applyAlignment="1">
      <alignment horizontal="center"/>
    </xf>
    <xf numFmtId="0" fontId="0" fillId="0" borderId="33" xfId="0" applyBorder="1"/>
    <xf numFmtId="0" fontId="0" fillId="0" borderId="34" xfId="0" applyBorder="1"/>
    <xf numFmtId="0" fontId="0" fillId="0" borderId="35" xfId="0" applyBorder="1"/>
    <xf numFmtId="0" fontId="0" fillId="6" borderId="30"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7" fillId="5" borderId="32" xfId="0" applyFont="1" applyFill="1" applyBorder="1" applyAlignment="1">
      <alignment horizontal="center"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0" fillId="6" borderId="35" xfId="0" applyFill="1" applyBorder="1" applyAlignment="1">
      <alignment vertical="center" wrapText="1"/>
    </xf>
    <xf numFmtId="0" fontId="9" fillId="6" borderId="30" xfId="0" applyFont="1" applyFill="1" applyBorder="1" applyAlignment="1">
      <alignment vertical="center" wrapText="1"/>
    </xf>
    <xf numFmtId="0" fontId="9" fillId="6" borderId="9" xfId="0" applyFont="1" applyFill="1" applyBorder="1" applyAlignment="1">
      <alignment vertical="center" wrapText="1"/>
    </xf>
    <xf numFmtId="0" fontId="9" fillId="6" borderId="10" xfId="0" applyFont="1" applyFill="1" applyBorder="1" applyAlignment="1">
      <alignment vertical="center" wrapText="1"/>
    </xf>
    <xf numFmtId="0" fontId="0" fillId="4" borderId="30" xfId="0" applyFill="1" applyBorder="1" applyAlignment="1">
      <alignment horizontal="center" vertical="center" wrapText="1"/>
    </xf>
    <xf numFmtId="0" fontId="0" fillId="4" borderId="7" xfId="0" applyFill="1" applyBorder="1" applyAlignment="1">
      <alignment horizontal="center" vertical="center" wrapText="1"/>
    </xf>
    <xf numFmtId="0" fontId="0" fillId="4" borderId="0" xfId="0" applyFill="1" applyAlignment="1">
      <alignment vertical="center"/>
    </xf>
    <xf numFmtId="0" fontId="1" fillId="2" borderId="1" xfId="0" applyFont="1" applyFill="1" applyBorder="1" applyAlignment="1" applyProtection="1">
      <alignment vertical="center"/>
    </xf>
    <xf numFmtId="0" fontId="4" fillId="2" borderId="24" xfId="0" applyFont="1" applyFill="1" applyBorder="1" applyAlignment="1" applyProtection="1">
      <alignment horizontal="center" vertical="center"/>
    </xf>
    <xf numFmtId="0" fontId="0" fillId="0" borderId="0" xfId="0" applyAlignment="1" applyProtection="1">
      <alignment vertical="center"/>
    </xf>
    <xf numFmtId="0" fontId="1" fillId="2" borderId="2" xfId="0" applyFont="1" applyFill="1" applyBorder="1" applyAlignment="1" applyProtection="1">
      <alignment vertical="center"/>
    </xf>
    <xf numFmtId="2" fontId="4" fillId="2" borderId="27" xfId="0" applyNumberFormat="1" applyFont="1" applyFill="1" applyBorder="1" applyAlignment="1" applyProtection="1">
      <alignment horizontal="center" vertical="center"/>
    </xf>
    <xf numFmtId="0" fontId="1" fillId="2" borderId="3" xfId="0" applyFont="1" applyFill="1" applyBorder="1" applyAlignment="1" applyProtection="1">
      <alignment vertical="center"/>
    </xf>
    <xf numFmtId="14" fontId="4" fillId="2" borderId="36" xfId="0" applyNumberFormat="1" applyFont="1" applyFill="1" applyBorder="1" applyAlignment="1" applyProtection="1">
      <alignment horizontal="center" vertical="center"/>
    </xf>
    <xf numFmtId="0" fontId="10" fillId="4" borderId="37" xfId="0" applyFont="1" applyFill="1" applyBorder="1" applyAlignment="1" applyProtection="1"/>
    <xf numFmtId="0" fontId="7" fillId="4" borderId="24" xfId="0" applyFont="1" applyFill="1" applyBorder="1" applyAlignment="1" applyProtection="1"/>
    <xf numFmtId="0" fontId="7" fillId="4" borderId="0" xfId="0" applyFont="1" applyFill="1" applyBorder="1" applyAlignment="1" applyProtection="1"/>
    <xf numFmtId="0" fontId="7" fillId="4" borderId="27" xfId="0" applyFont="1" applyFill="1" applyBorder="1" applyAlignment="1" applyProtection="1"/>
    <xf numFmtId="0" fontId="10" fillId="4" borderId="0" xfId="0" applyFont="1" applyFill="1" applyBorder="1" applyAlignment="1" applyProtection="1"/>
    <xf numFmtId="0" fontId="5" fillId="3" borderId="38"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0" fillId="4" borderId="40"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29" xfId="0" applyFill="1" applyBorder="1" applyAlignment="1" applyProtection="1">
      <alignment horizontal="justify" vertical="center" wrapText="1"/>
    </xf>
    <xf numFmtId="0" fontId="0" fillId="4" borderId="17" xfId="0" applyFill="1" applyBorder="1" applyAlignment="1" applyProtection="1">
      <alignment horizontal="justify" vertical="center" wrapText="1"/>
    </xf>
    <xf numFmtId="15" fontId="0" fillId="4" borderId="13" xfId="0" applyNumberFormat="1" applyFill="1" applyBorder="1" applyAlignment="1" applyProtection="1">
      <alignment horizontal="center" vertical="center"/>
    </xf>
    <xf numFmtId="0" fontId="0" fillId="4" borderId="34" xfId="0" applyFill="1" applyBorder="1" applyAlignment="1" applyProtection="1">
      <alignment horizontal="center" vertical="center" wrapText="1"/>
    </xf>
    <xf numFmtId="0" fontId="0" fillId="4" borderId="17" xfId="0" applyFill="1" applyBorder="1" applyAlignment="1" applyProtection="1">
      <alignment horizontal="justify" vertical="center"/>
    </xf>
    <xf numFmtId="0" fontId="0" fillId="4" borderId="35"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19" xfId="0" applyFill="1" applyBorder="1" applyAlignment="1" applyProtection="1">
      <alignment horizontal="justify" vertical="center" wrapText="1"/>
    </xf>
    <xf numFmtId="0" fontId="0" fillId="4" borderId="11" xfId="0" applyFill="1" applyBorder="1" applyAlignment="1" applyProtection="1">
      <alignment horizontal="justify" vertical="center" wrapText="1"/>
    </xf>
    <xf numFmtId="15" fontId="0" fillId="4" borderId="5" xfId="0" applyNumberForma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justify" vertical="center"/>
    </xf>
    <xf numFmtId="0" fontId="0" fillId="0" borderId="41" xfId="0" applyBorder="1"/>
    <xf numFmtId="0" fontId="0" fillId="0" borderId="0" xfId="0" applyBorder="1"/>
    <xf numFmtId="0" fontId="9" fillId="6" borderId="8" xfId="0" applyFont="1" applyFill="1" applyBorder="1" applyAlignment="1">
      <alignment vertical="center" wrapText="1"/>
    </xf>
    <xf numFmtId="0" fontId="10" fillId="4" borderId="37" xfId="0" applyFont="1" applyFill="1" applyBorder="1" applyAlignment="1">
      <alignment horizontal="center"/>
    </xf>
    <xf numFmtId="0" fontId="10" fillId="4" borderId="0" xfId="0" applyFont="1" applyFill="1" applyBorder="1" applyAlignment="1">
      <alignment horizontal="center"/>
    </xf>
    <xf numFmtId="0" fontId="5" fillId="3" borderId="12"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7" fillId="4" borderId="42" xfId="0" applyFont="1" applyFill="1" applyBorder="1" applyAlignment="1">
      <alignment horizontal="left"/>
    </xf>
    <xf numFmtId="0" fontId="0" fillId="4" borderId="42" xfId="0" applyFill="1" applyBorder="1" applyAlignment="1">
      <alignment horizontal="center" vertical="center"/>
    </xf>
    <xf numFmtId="0" fontId="0" fillId="4" borderId="24" xfId="0" applyFill="1" applyBorder="1" applyAlignment="1">
      <alignment horizontal="center" vertical="center"/>
    </xf>
    <xf numFmtId="0" fontId="7" fillId="4" borderId="43" xfId="0" applyFont="1" applyFill="1" applyBorder="1" applyAlignment="1">
      <alignment horizontal="left"/>
    </xf>
    <xf numFmtId="14" fontId="0" fillId="4" borderId="44" xfId="0" applyNumberFormat="1" applyFill="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xf>
    <xf numFmtId="0" fontId="0" fillId="4" borderId="47" xfId="0" applyFill="1" applyBorder="1" applyAlignment="1">
      <alignment horizontal="center"/>
    </xf>
    <xf numFmtId="0" fontId="0" fillId="4" borderId="36" xfId="0" applyFill="1" applyBorder="1" applyAlignment="1">
      <alignment horizontal="center"/>
    </xf>
    <xf numFmtId="0" fontId="11" fillId="4" borderId="39" xfId="0" applyFont="1" applyFill="1" applyBorder="1" applyAlignment="1">
      <alignment horizontal="left"/>
    </xf>
    <xf numFmtId="0" fontId="11" fillId="4" borderId="0" xfId="0" applyFont="1" applyFill="1" applyBorder="1" applyAlignment="1">
      <alignment horizontal="left"/>
    </xf>
    <xf numFmtId="0" fontId="11" fillId="4" borderId="38" xfId="0" applyFont="1" applyFill="1" applyBorder="1" applyAlignment="1">
      <alignment horizontal="left"/>
    </xf>
    <xf numFmtId="0" fontId="11" fillId="4" borderId="37" xfId="0" applyFont="1" applyFill="1" applyBorder="1" applyAlignment="1">
      <alignment horizontal="left"/>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0" fillId="4" borderId="49" xfId="0" applyFill="1" applyBorder="1" applyAlignment="1">
      <alignment horizont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52"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4" xfId="0" applyFont="1" applyFill="1" applyBorder="1" applyAlignment="1">
      <alignment horizontal="center" vertical="center"/>
    </xf>
    <xf numFmtId="49" fontId="4" fillId="2" borderId="43"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36"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2" fillId="4" borderId="12" xfId="0" applyFont="1" applyFill="1" applyBorder="1" applyAlignment="1">
      <alignment horizontal="left" vertical="center" wrapText="1"/>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1" xfId="0" applyFont="1" applyFill="1" applyBorder="1" applyAlignment="1">
      <alignment horizontal="center" vertical="center" wrapText="1"/>
    </xf>
    <xf numFmtId="14" fontId="12" fillId="4" borderId="14" xfId="0" applyNumberFormat="1" applyFont="1" applyFill="1" applyBorder="1" applyAlignment="1">
      <alignment horizontal="center" vertical="center" wrapText="1"/>
    </xf>
    <xf numFmtId="14" fontId="12" fillId="4" borderId="21" xfId="0" applyNumberFormat="1" applyFont="1" applyFill="1" applyBorder="1" applyAlignment="1">
      <alignment horizontal="center" vertical="center" wrapText="1"/>
    </xf>
    <xf numFmtId="0" fontId="1" fillId="2" borderId="38"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5" fillId="3" borderId="40"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7" fillId="4" borderId="37" xfId="0" applyFont="1" applyFill="1" applyBorder="1" applyAlignment="1" applyProtection="1">
      <alignment horizontal="center"/>
    </xf>
    <xf numFmtId="0" fontId="7" fillId="4" borderId="43" xfId="0" applyFont="1" applyFill="1" applyBorder="1" applyAlignment="1" applyProtection="1">
      <alignment horizontal="center"/>
    </xf>
    <xf numFmtId="0" fontId="2" fillId="2" borderId="1"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 fillId="2" borderId="53" xfId="0"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11" fillId="4" borderId="38" xfId="0" applyFont="1" applyFill="1" applyBorder="1" applyAlignment="1" applyProtection="1">
      <alignment horizontal="left"/>
    </xf>
    <xf numFmtId="0" fontId="11" fillId="4" borderId="37" xfId="0" applyFont="1" applyFill="1" applyBorder="1" applyAlignment="1" applyProtection="1">
      <alignment horizontal="left"/>
    </xf>
    <xf numFmtId="0" fontId="11" fillId="4" borderId="39" xfId="0" applyFont="1" applyFill="1" applyBorder="1" applyAlignment="1" applyProtection="1">
      <alignment horizontal="left"/>
    </xf>
    <xf numFmtId="0" fontId="11" fillId="4" borderId="0" xfId="0" applyFont="1" applyFill="1" applyBorder="1" applyAlignment="1" applyProtection="1">
      <alignment horizontal="left"/>
    </xf>
    <xf numFmtId="0" fontId="0" fillId="4" borderId="49" xfId="0" applyFill="1" applyBorder="1" applyAlignment="1" applyProtection="1">
      <alignment horizontal="center"/>
    </xf>
    <xf numFmtId="0" fontId="0" fillId="4" borderId="46" xfId="0" applyFill="1" applyBorder="1" applyAlignment="1" applyProtection="1">
      <alignment horizontal="center"/>
    </xf>
    <xf numFmtId="0" fontId="0" fillId="4" borderId="47" xfId="0" applyFill="1" applyBorder="1" applyAlignment="1" applyProtection="1">
      <alignment horizontal="center"/>
    </xf>
    <xf numFmtId="0" fontId="0" fillId="4" borderId="36" xfId="0" applyFill="1" applyBorder="1" applyAlignment="1" applyProtection="1">
      <alignment horizontal="center"/>
    </xf>
    <xf numFmtId="0" fontId="5" fillId="3" borderId="48"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1259097</xdr:colOff>
      <xdr:row>2</xdr:row>
      <xdr:rowOff>171450</xdr:rowOff>
    </xdr:to>
    <xdr:pic>
      <xdr:nvPicPr>
        <xdr:cNvPr id="1040" name="3 Imagen" descr="logo.jpg">
          <a:extLst>
            <a:ext uri="{FF2B5EF4-FFF2-40B4-BE49-F238E27FC236}">
              <a16:creationId xmlns:a16="http://schemas.microsoft.com/office/drawing/2014/main" id="{443B3337-E048-4B1D-BADD-0D4B4052E2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47625"/>
          <a:ext cx="1895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2</xdr:col>
      <xdr:colOff>114300</xdr:colOff>
      <xdr:row>2</xdr:row>
      <xdr:rowOff>171450</xdr:rowOff>
    </xdr:to>
    <xdr:pic>
      <xdr:nvPicPr>
        <xdr:cNvPr id="2060" name="3 Imagen" descr="logo.jpg">
          <a:extLst>
            <a:ext uri="{FF2B5EF4-FFF2-40B4-BE49-F238E27FC236}">
              <a16:creationId xmlns:a16="http://schemas.microsoft.com/office/drawing/2014/main" id="{6637B47C-79E2-48C9-86F2-8D7101C856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7625"/>
          <a:ext cx="1885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topLeftCell="A12" zoomScale="70" zoomScaleNormal="120" zoomScaleSheetLayoutView="70" workbookViewId="0">
      <selection activeCell="A12" sqref="A12:A13"/>
    </sheetView>
  </sheetViews>
  <sheetFormatPr baseColWidth="10" defaultColWidth="11.42578125" defaultRowHeight="15" x14ac:dyDescent="0.25"/>
  <cols>
    <col min="1" max="1" width="12.7109375" style="4" customWidth="1"/>
    <col min="2" max="2" width="22.85546875" style="5" customWidth="1"/>
    <col min="3" max="3" width="8.42578125" style="5" customWidth="1"/>
    <col min="4" max="4" width="73.42578125" style="6" customWidth="1"/>
    <col min="5" max="5" width="14.5703125" style="5" customWidth="1"/>
    <col min="6" max="6" width="24.7109375" style="5" customWidth="1"/>
    <col min="7" max="7" width="16.28515625" style="5" customWidth="1"/>
    <col min="8" max="8" width="15.85546875" style="5" customWidth="1"/>
    <col min="9" max="9" width="24.42578125" style="5" customWidth="1"/>
    <col min="10" max="10" width="37.5703125" style="6" customWidth="1"/>
    <col min="11" max="11" width="35.140625" style="5" customWidth="1"/>
    <col min="12" max="12" width="48.28515625" style="4" customWidth="1"/>
    <col min="13" max="13" width="16.140625" style="4" customWidth="1"/>
    <col min="14" max="14" width="16.42578125" style="4" customWidth="1"/>
    <col min="15" max="16384" width="11.42578125" style="4"/>
  </cols>
  <sheetData>
    <row r="1" spans="1:14" ht="24" customHeight="1" x14ac:dyDescent="0.25">
      <c r="A1" s="125"/>
      <c r="B1" s="126"/>
      <c r="C1" s="127"/>
      <c r="D1" s="140" t="s">
        <v>83</v>
      </c>
      <c r="E1" s="141"/>
      <c r="F1" s="141"/>
      <c r="G1" s="141"/>
      <c r="H1" s="141"/>
      <c r="I1" s="141"/>
      <c r="J1" s="141"/>
      <c r="K1" s="141"/>
      <c r="L1" s="1" t="s">
        <v>1</v>
      </c>
      <c r="M1" s="134" t="s">
        <v>84</v>
      </c>
      <c r="N1" s="135"/>
    </row>
    <row r="2" spans="1:14" ht="15" customHeight="1" x14ac:dyDescent="0.25">
      <c r="A2" s="128"/>
      <c r="B2" s="129"/>
      <c r="C2" s="130"/>
      <c r="D2" s="142" t="s">
        <v>9</v>
      </c>
      <c r="E2" s="143"/>
      <c r="F2" s="143"/>
      <c r="G2" s="143"/>
      <c r="H2" s="143"/>
      <c r="I2" s="143"/>
      <c r="J2" s="143"/>
      <c r="K2" s="143"/>
      <c r="L2" s="2" t="s">
        <v>2</v>
      </c>
      <c r="M2" s="136" t="s">
        <v>3</v>
      </c>
      <c r="N2" s="137"/>
    </row>
    <row r="3" spans="1:14" ht="18.75" customHeight="1" thickBot="1" x14ac:dyDescent="0.3">
      <c r="A3" s="131"/>
      <c r="B3" s="132"/>
      <c r="C3" s="133"/>
      <c r="D3" s="144"/>
      <c r="E3" s="145"/>
      <c r="F3" s="145"/>
      <c r="G3" s="145"/>
      <c r="H3" s="145"/>
      <c r="I3" s="145"/>
      <c r="J3" s="145"/>
      <c r="K3" s="145"/>
      <c r="L3" s="3" t="s">
        <v>4</v>
      </c>
      <c r="M3" s="138">
        <v>42727</v>
      </c>
      <c r="N3" s="139"/>
    </row>
    <row r="4" spans="1:14" ht="15.75" thickBot="1" x14ac:dyDescent="0.3">
      <c r="A4" s="124"/>
      <c r="B4" s="124"/>
      <c r="C4" s="124"/>
      <c r="D4" s="124"/>
      <c r="E4" s="124"/>
      <c r="F4" s="124"/>
      <c r="G4" s="124"/>
      <c r="H4" s="124"/>
      <c r="I4" s="124"/>
      <c r="J4" s="124"/>
      <c r="K4" s="124"/>
      <c r="L4" s="61"/>
      <c r="M4" s="61"/>
      <c r="N4" s="61"/>
    </row>
    <row r="5" spans="1:14" ht="20.25" customHeight="1" x14ac:dyDescent="0.25">
      <c r="A5" s="118" t="s">
        <v>10</v>
      </c>
      <c r="B5" s="119"/>
      <c r="C5" s="119"/>
      <c r="D5" s="107" t="s">
        <v>95</v>
      </c>
      <c r="E5" s="107"/>
      <c r="F5" s="107"/>
      <c r="G5" s="107"/>
      <c r="H5" s="107"/>
      <c r="I5" s="107"/>
      <c r="J5" s="107"/>
      <c r="K5" s="107"/>
      <c r="L5" s="101"/>
      <c r="M5" s="108"/>
      <c r="N5" s="109"/>
    </row>
    <row r="6" spans="1:14" ht="20.25" customHeight="1" x14ac:dyDescent="0.25">
      <c r="A6" s="116" t="s">
        <v>11</v>
      </c>
      <c r="B6" s="117"/>
      <c r="C6" s="117"/>
      <c r="D6" s="110" t="s">
        <v>91</v>
      </c>
      <c r="E6" s="110"/>
      <c r="F6" s="110"/>
      <c r="G6" s="110"/>
      <c r="H6" s="110"/>
      <c r="I6" s="110"/>
      <c r="J6" s="110"/>
      <c r="K6" s="110"/>
      <c r="L6" s="24"/>
      <c r="M6" s="23"/>
      <c r="N6" s="25"/>
    </row>
    <row r="7" spans="1:14" ht="20.25" customHeight="1" x14ac:dyDescent="0.25">
      <c r="A7" s="116" t="s">
        <v>26</v>
      </c>
      <c r="B7" s="117"/>
      <c r="C7" s="117"/>
      <c r="D7" s="110" t="s">
        <v>98</v>
      </c>
      <c r="E7" s="110"/>
      <c r="F7" s="110"/>
      <c r="G7" s="110"/>
      <c r="H7" s="110"/>
      <c r="I7" s="110"/>
      <c r="J7" s="110"/>
      <c r="K7" s="110"/>
      <c r="L7" s="102"/>
      <c r="M7" s="111"/>
      <c r="N7" s="112"/>
    </row>
    <row r="8" spans="1:14" ht="7.5" customHeight="1" thickBot="1" x14ac:dyDescent="0.3">
      <c r="A8" s="113"/>
      <c r="B8" s="114"/>
      <c r="C8" s="114"/>
      <c r="D8" s="114"/>
      <c r="E8" s="114"/>
      <c r="F8" s="114"/>
      <c r="G8" s="114"/>
      <c r="H8" s="114"/>
      <c r="I8" s="114"/>
      <c r="J8" s="114"/>
      <c r="K8" s="114"/>
      <c r="L8" s="114"/>
      <c r="M8" s="114"/>
      <c r="N8" s="115"/>
    </row>
    <row r="9" spans="1:14" ht="15.75" thickBot="1" x14ac:dyDescent="0.3">
      <c r="A9" s="124"/>
      <c r="B9" s="124"/>
      <c r="C9" s="124"/>
      <c r="D9" s="124"/>
      <c r="E9" s="124"/>
      <c r="F9" s="124"/>
      <c r="G9" s="124"/>
      <c r="H9" s="124"/>
      <c r="I9" s="124"/>
      <c r="J9" s="124"/>
      <c r="K9" s="124"/>
    </row>
    <row r="10" spans="1:14" ht="15" customHeight="1" x14ac:dyDescent="0.25">
      <c r="A10" s="8"/>
      <c r="B10" s="8"/>
      <c r="C10" s="104" t="s">
        <v>0</v>
      </c>
      <c r="D10" s="106"/>
      <c r="E10" s="120" t="s">
        <v>30</v>
      </c>
      <c r="F10" s="121"/>
      <c r="G10" s="122"/>
      <c r="H10" s="123"/>
      <c r="I10" s="104" t="s">
        <v>93</v>
      </c>
      <c r="J10" s="105"/>
      <c r="K10" s="105"/>
      <c r="L10" s="104" t="s">
        <v>33</v>
      </c>
      <c r="M10" s="105"/>
      <c r="N10" s="106"/>
    </row>
    <row r="11" spans="1:14" ht="30" x14ac:dyDescent="0.25">
      <c r="A11" s="103" t="s">
        <v>25</v>
      </c>
      <c r="B11" s="103" t="s">
        <v>20</v>
      </c>
      <c r="C11" s="103" t="s">
        <v>15</v>
      </c>
      <c r="D11" s="103" t="s">
        <v>8</v>
      </c>
      <c r="E11" s="103" t="s">
        <v>34</v>
      </c>
      <c r="F11" s="103" t="s">
        <v>27</v>
      </c>
      <c r="G11" s="103" t="s">
        <v>28</v>
      </c>
      <c r="H11" s="103" t="s">
        <v>29</v>
      </c>
      <c r="I11" s="103">
        <v>1</v>
      </c>
      <c r="J11" s="103">
        <v>2</v>
      </c>
      <c r="K11" s="103">
        <v>3</v>
      </c>
      <c r="L11" s="103" t="s">
        <v>6</v>
      </c>
      <c r="M11" s="103" t="s">
        <v>7</v>
      </c>
      <c r="N11" s="103" t="s">
        <v>31</v>
      </c>
    </row>
    <row r="12" spans="1:14" ht="409.5" customHeight="1" x14ac:dyDescent="0.25">
      <c r="A12" s="147" t="s">
        <v>92</v>
      </c>
      <c r="B12" s="147" t="s">
        <v>90</v>
      </c>
      <c r="C12" s="147">
        <v>4436</v>
      </c>
      <c r="D12" s="146" t="s">
        <v>97</v>
      </c>
      <c r="E12" s="147" t="s">
        <v>39</v>
      </c>
      <c r="F12" s="147" t="s">
        <v>80</v>
      </c>
      <c r="G12" s="147" t="s">
        <v>94</v>
      </c>
      <c r="H12" s="147" t="s">
        <v>99</v>
      </c>
      <c r="I12" s="147" t="s">
        <v>103</v>
      </c>
      <c r="J12" s="147" t="s">
        <v>100</v>
      </c>
      <c r="K12" s="147" t="s">
        <v>101</v>
      </c>
      <c r="L12" s="148" t="s">
        <v>102</v>
      </c>
      <c r="M12" s="147" t="s">
        <v>96</v>
      </c>
      <c r="N12" s="150">
        <v>45260</v>
      </c>
    </row>
    <row r="13" spans="1:14" ht="49.5" customHeight="1" x14ac:dyDescent="0.25">
      <c r="A13" s="147"/>
      <c r="B13" s="147"/>
      <c r="C13" s="147"/>
      <c r="D13" s="146"/>
      <c r="E13" s="147"/>
      <c r="F13" s="147"/>
      <c r="G13" s="147"/>
      <c r="H13" s="147"/>
      <c r="I13" s="147"/>
      <c r="J13" s="147"/>
      <c r="K13" s="147"/>
      <c r="L13" s="149"/>
      <c r="M13" s="147"/>
      <c r="N13" s="151"/>
    </row>
    <row r="14" spans="1:14" x14ac:dyDescent="0.25">
      <c r="A14" s="59"/>
      <c r="B14" s="9"/>
      <c r="C14" s="9"/>
      <c r="D14" s="33"/>
      <c r="E14" s="26"/>
      <c r="F14" s="27"/>
      <c r="G14" s="37"/>
      <c r="H14" s="12"/>
      <c r="I14" s="21"/>
      <c r="J14" s="17"/>
      <c r="K14" s="17"/>
      <c r="L14" s="21"/>
      <c r="M14" s="11"/>
      <c r="N14" s="19"/>
    </row>
    <row r="15" spans="1:14" x14ac:dyDescent="0.25">
      <c r="A15" s="59"/>
      <c r="B15" s="9"/>
      <c r="C15" s="9"/>
      <c r="D15" s="33"/>
      <c r="E15" s="26"/>
      <c r="F15" s="27"/>
      <c r="G15" s="37"/>
      <c r="H15" s="12"/>
      <c r="I15" s="20"/>
      <c r="J15" s="15"/>
      <c r="K15" s="15"/>
      <c r="L15" s="20"/>
      <c r="M15" s="11"/>
      <c r="N15" s="19"/>
    </row>
    <row r="16" spans="1:14" x14ac:dyDescent="0.25">
      <c r="A16" s="59"/>
      <c r="B16" s="9"/>
      <c r="C16" s="9"/>
      <c r="D16" s="33"/>
      <c r="E16" s="26"/>
      <c r="F16" s="27"/>
      <c r="G16" s="37"/>
      <c r="H16" s="12"/>
      <c r="I16" s="20"/>
      <c r="J16" s="15"/>
      <c r="K16" s="15"/>
      <c r="L16" s="20"/>
      <c r="M16" s="11"/>
      <c r="N16" s="19"/>
    </row>
    <row r="17" spans="1:14" x14ac:dyDescent="0.25">
      <c r="A17" s="59"/>
      <c r="B17" s="9"/>
      <c r="C17" s="9"/>
      <c r="D17" s="33"/>
      <c r="E17" s="26"/>
      <c r="F17" s="27"/>
      <c r="G17" s="37"/>
      <c r="H17" s="12"/>
      <c r="I17" s="20"/>
      <c r="J17" s="15"/>
      <c r="K17" s="15"/>
      <c r="L17" s="20"/>
      <c r="M17" s="11"/>
      <c r="N17" s="19"/>
    </row>
    <row r="18" spans="1:14" x14ac:dyDescent="0.25">
      <c r="A18" s="59"/>
      <c r="B18" s="9"/>
      <c r="C18" s="9"/>
      <c r="D18" s="33"/>
      <c r="E18" s="26"/>
      <c r="F18" s="27"/>
      <c r="G18" s="37"/>
      <c r="H18" s="12"/>
      <c r="I18" s="20"/>
      <c r="J18" s="17"/>
      <c r="K18" s="15"/>
      <c r="L18" s="20"/>
      <c r="M18" s="11"/>
      <c r="N18" s="19"/>
    </row>
    <row r="19" spans="1:14" x14ac:dyDescent="0.25">
      <c r="A19" s="59"/>
      <c r="B19" s="9"/>
      <c r="C19" s="9"/>
      <c r="D19" s="33"/>
      <c r="E19" s="26"/>
      <c r="F19" s="27"/>
      <c r="G19" s="37"/>
      <c r="H19" s="12"/>
      <c r="I19" s="20"/>
      <c r="J19" s="15"/>
      <c r="K19" s="15"/>
      <c r="L19" s="20"/>
      <c r="M19" s="11"/>
      <c r="N19" s="19"/>
    </row>
    <row r="20" spans="1:14" x14ac:dyDescent="0.25">
      <c r="A20" s="59"/>
      <c r="B20" s="9"/>
      <c r="C20" s="9"/>
      <c r="D20" s="33"/>
      <c r="E20" s="26"/>
      <c r="F20" s="27"/>
      <c r="G20" s="37"/>
      <c r="H20" s="12"/>
      <c r="I20" s="20"/>
      <c r="J20" s="15"/>
      <c r="K20" s="15"/>
      <c r="L20" s="20"/>
      <c r="M20" s="11"/>
      <c r="N20" s="19"/>
    </row>
    <row r="21" spans="1:14" x14ac:dyDescent="0.25">
      <c r="A21" s="59"/>
      <c r="B21" s="9"/>
      <c r="C21" s="9"/>
      <c r="D21" s="33"/>
      <c r="E21" s="26"/>
      <c r="F21" s="27"/>
      <c r="G21" s="37"/>
      <c r="H21" s="12"/>
      <c r="I21" s="20"/>
      <c r="J21" s="15"/>
      <c r="K21" s="15"/>
      <c r="L21" s="20"/>
      <c r="M21" s="11"/>
      <c r="N21" s="19"/>
    </row>
    <row r="22" spans="1:14" x14ac:dyDescent="0.25">
      <c r="A22" s="59"/>
      <c r="B22" s="9"/>
      <c r="C22" s="9"/>
      <c r="D22" s="33"/>
      <c r="E22" s="26"/>
      <c r="F22" s="27"/>
      <c r="G22" s="37"/>
      <c r="H22" s="12"/>
      <c r="I22" s="20"/>
      <c r="J22" s="17"/>
      <c r="K22" s="15"/>
      <c r="L22" s="20"/>
      <c r="M22" s="11"/>
      <c r="N22" s="19"/>
    </row>
    <row r="23" spans="1:14" x14ac:dyDescent="0.25">
      <c r="A23" s="59"/>
      <c r="B23" s="9"/>
      <c r="C23" s="9"/>
      <c r="D23" s="33"/>
      <c r="E23" s="26"/>
      <c r="F23" s="27"/>
      <c r="G23" s="37"/>
      <c r="H23" s="12"/>
      <c r="I23" s="20"/>
      <c r="J23" s="15"/>
      <c r="K23" s="15"/>
      <c r="L23" s="20"/>
      <c r="M23" s="11"/>
      <c r="N23" s="19"/>
    </row>
    <row r="24" spans="1:14" x14ac:dyDescent="0.25">
      <c r="A24" s="59"/>
      <c r="B24" s="9"/>
      <c r="C24" s="9"/>
      <c r="D24" s="33"/>
      <c r="E24" s="26"/>
      <c r="F24" s="27"/>
      <c r="G24" s="37"/>
      <c r="H24" s="12"/>
      <c r="I24" s="20"/>
      <c r="J24" s="15"/>
      <c r="K24" s="15"/>
      <c r="L24" s="20"/>
      <c r="M24" s="11"/>
      <c r="N24" s="19"/>
    </row>
    <row r="25" spans="1:14" x14ac:dyDescent="0.25">
      <c r="A25" s="59"/>
      <c r="B25" s="9"/>
      <c r="C25" s="9"/>
      <c r="D25" s="33"/>
      <c r="E25" s="26"/>
      <c r="F25" s="27"/>
      <c r="G25" s="37"/>
      <c r="H25" s="12"/>
      <c r="I25" s="20"/>
      <c r="J25" s="15"/>
      <c r="K25" s="15"/>
      <c r="L25" s="20"/>
      <c r="M25" s="11"/>
      <c r="N25" s="19"/>
    </row>
    <row r="26" spans="1:14" x14ac:dyDescent="0.25">
      <c r="A26" s="59"/>
      <c r="B26" s="9"/>
      <c r="C26" s="9"/>
      <c r="D26" s="33"/>
      <c r="E26" s="26"/>
      <c r="F26" s="27"/>
      <c r="G26" s="37"/>
      <c r="H26" s="12"/>
      <c r="I26" s="20"/>
      <c r="J26" s="17"/>
      <c r="K26" s="15"/>
      <c r="L26" s="20"/>
      <c r="M26" s="11"/>
      <c r="N26" s="19"/>
    </row>
    <row r="27" spans="1:14" x14ac:dyDescent="0.25">
      <c r="A27" s="59"/>
      <c r="B27" s="9"/>
      <c r="C27" s="9"/>
      <c r="D27" s="33"/>
      <c r="E27" s="26"/>
      <c r="F27" s="27"/>
      <c r="G27" s="37"/>
      <c r="H27" s="12"/>
      <c r="I27" s="20"/>
      <c r="J27" s="15"/>
      <c r="K27" s="15"/>
      <c r="L27" s="20"/>
      <c r="M27" s="11"/>
      <c r="N27" s="19"/>
    </row>
    <row r="28" spans="1:14" x14ac:dyDescent="0.25">
      <c r="A28" s="59"/>
      <c r="B28" s="9"/>
      <c r="C28" s="9"/>
      <c r="D28" s="33"/>
      <c r="E28" s="26"/>
      <c r="F28" s="27"/>
      <c r="G28" s="37"/>
      <c r="H28" s="12"/>
      <c r="I28" s="20"/>
      <c r="J28" s="15"/>
      <c r="K28" s="15"/>
      <c r="L28" s="20"/>
      <c r="M28" s="11"/>
      <c r="N28" s="19"/>
    </row>
    <row r="29" spans="1:14" x14ac:dyDescent="0.25">
      <c r="A29" s="59"/>
      <c r="B29" s="9"/>
      <c r="C29" s="9"/>
      <c r="D29" s="33"/>
      <c r="E29" s="26"/>
      <c r="F29" s="27"/>
      <c r="G29" s="37"/>
      <c r="H29" s="12"/>
      <c r="I29" s="20"/>
      <c r="J29" s="15"/>
      <c r="K29" s="15"/>
      <c r="L29" s="20"/>
      <c r="M29" s="11"/>
      <c r="N29" s="19"/>
    </row>
    <row r="30" spans="1:14" x14ac:dyDescent="0.25">
      <c r="A30" s="59"/>
      <c r="B30" s="9"/>
      <c r="C30" s="9"/>
      <c r="D30" s="33"/>
      <c r="E30" s="26"/>
      <c r="F30" s="27"/>
      <c r="G30" s="37"/>
      <c r="H30" s="12"/>
      <c r="I30" s="20"/>
      <c r="J30" s="17"/>
      <c r="K30" s="15"/>
      <c r="L30" s="20"/>
      <c r="M30" s="11"/>
      <c r="N30" s="19"/>
    </row>
    <row r="31" spans="1:14" x14ac:dyDescent="0.25">
      <c r="A31" s="59"/>
      <c r="B31" s="9"/>
      <c r="C31" s="9"/>
      <c r="D31" s="33"/>
      <c r="E31" s="26"/>
      <c r="F31" s="27"/>
      <c r="G31" s="37"/>
      <c r="H31" s="12"/>
      <c r="I31" s="34"/>
      <c r="J31" s="15"/>
      <c r="K31" s="35"/>
      <c r="L31" s="21"/>
      <c r="M31" s="11"/>
      <c r="N31" s="19"/>
    </row>
    <row r="32" spans="1:14" x14ac:dyDescent="0.25">
      <c r="A32" s="59"/>
      <c r="B32" s="9"/>
      <c r="C32" s="9"/>
      <c r="D32" s="33"/>
      <c r="E32" s="26"/>
      <c r="F32" s="27"/>
      <c r="G32" s="37"/>
      <c r="H32" s="12"/>
      <c r="I32" s="21"/>
      <c r="J32" s="15"/>
      <c r="K32" s="15"/>
      <c r="L32" s="21"/>
      <c r="M32" s="11"/>
      <c r="N32" s="19"/>
    </row>
    <row r="33" spans="1:14" x14ac:dyDescent="0.25">
      <c r="A33" s="59"/>
      <c r="B33" s="9"/>
      <c r="C33" s="9"/>
      <c r="D33" s="33"/>
      <c r="E33" s="26"/>
      <c r="F33" s="27"/>
      <c r="G33" s="37"/>
      <c r="H33" s="12"/>
      <c r="I33" s="20"/>
      <c r="J33" s="15"/>
      <c r="K33" s="15"/>
      <c r="L33" s="21"/>
      <c r="M33" s="11"/>
      <c r="N33" s="19"/>
    </row>
    <row r="34" spans="1:14" x14ac:dyDescent="0.25">
      <c r="A34" s="59"/>
      <c r="B34" s="9"/>
      <c r="C34" s="9"/>
      <c r="D34" s="33"/>
      <c r="E34" s="26"/>
      <c r="F34" s="27"/>
      <c r="G34" s="37"/>
      <c r="H34" s="12"/>
      <c r="I34" s="20"/>
      <c r="J34" s="17"/>
      <c r="K34" s="15"/>
      <c r="L34" s="21"/>
      <c r="M34" s="11"/>
      <c r="N34" s="19"/>
    </row>
    <row r="35" spans="1:14" x14ac:dyDescent="0.25">
      <c r="A35" s="59"/>
      <c r="B35" s="9"/>
      <c r="C35" s="9"/>
      <c r="D35" s="33"/>
      <c r="E35" s="26"/>
      <c r="F35" s="27"/>
      <c r="G35" s="37"/>
      <c r="H35" s="12"/>
      <c r="I35" s="20"/>
      <c r="J35" s="15"/>
      <c r="K35" s="15"/>
      <c r="L35" s="20"/>
      <c r="M35" s="11"/>
      <c r="N35" s="19"/>
    </row>
    <row r="36" spans="1:14" x14ac:dyDescent="0.25">
      <c r="A36" s="59"/>
      <c r="B36" s="9"/>
      <c r="C36" s="9"/>
      <c r="D36" s="33"/>
      <c r="E36" s="26"/>
      <c r="F36" s="27"/>
      <c r="G36" s="37"/>
      <c r="H36" s="12"/>
      <c r="I36" s="20"/>
      <c r="J36" s="15"/>
      <c r="K36" s="15"/>
      <c r="L36" s="20"/>
      <c r="M36" s="11"/>
      <c r="N36" s="19"/>
    </row>
    <row r="37" spans="1:14" x14ac:dyDescent="0.25">
      <c r="A37" s="59"/>
      <c r="B37" s="9"/>
      <c r="C37" s="9"/>
      <c r="D37" s="33"/>
      <c r="E37" s="26"/>
      <c r="F37" s="27"/>
      <c r="G37" s="37"/>
      <c r="H37" s="12"/>
      <c r="I37" s="20"/>
      <c r="J37" s="15"/>
      <c r="K37" s="15"/>
      <c r="L37" s="20"/>
      <c r="M37" s="11"/>
      <c r="N37" s="19"/>
    </row>
    <row r="38" spans="1:14" x14ac:dyDescent="0.25">
      <c r="A38" s="59"/>
      <c r="B38" s="9"/>
      <c r="C38" s="9"/>
      <c r="D38" s="33"/>
      <c r="E38" s="26"/>
      <c r="F38" s="27"/>
      <c r="G38" s="37"/>
      <c r="H38" s="12"/>
      <c r="I38" s="20"/>
      <c r="J38" s="17"/>
      <c r="K38" s="15"/>
      <c r="L38" s="20"/>
      <c r="M38" s="11"/>
      <c r="N38" s="19"/>
    </row>
    <row r="39" spans="1:14" x14ac:dyDescent="0.25">
      <c r="A39" s="59"/>
      <c r="B39" s="9"/>
      <c r="C39" s="9"/>
      <c r="D39" s="33"/>
      <c r="E39" s="26"/>
      <c r="F39" s="27"/>
      <c r="G39" s="37"/>
      <c r="H39" s="12"/>
      <c r="I39" s="20"/>
      <c r="J39" s="15"/>
      <c r="K39" s="15"/>
      <c r="L39" s="20"/>
      <c r="M39" s="11"/>
      <c r="N39" s="19"/>
    </row>
    <row r="40" spans="1:14" ht="15.75" thickBot="1" x14ac:dyDescent="0.3">
      <c r="A40" s="60"/>
      <c r="B40" s="10"/>
      <c r="C40" s="10"/>
      <c r="D40" s="36"/>
      <c r="E40" s="28"/>
      <c r="F40" s="29"/>
      <c r="G40" s="38"/>
      <c r="H40" s="14"/>
      <c r="I40" s="22"/>
      <c r="J40" s="16"/>
      <c r="K40" s="16"/>
      <c r="L40" s="22"/>
      <c r="M40" s="13"/>
      <c r="N40" s="18"/>
    </row>
  </sheetData>
  <mergeCells count="35">
    <mergeCell ref="L12:L13"/>
    <mergeCell ref="G12:G13"/>
    <mergeCell ref="F12:F13"/>
    <mergeCell ref="E12:E13"/>
    <mergeCell ref="N12:N13"/>
    <mergeCell ref="M12:M13"/>
    <mergeCell ref="K12:K13"/>
    <mergeCell ref="J12:J13"/>
    <mergeCell ref="I12:I13"/>
    <mergeCell ref="D12:D13"/>
    <mergeCell ref="C12:C13"/>
    <mergeCell ref="B12:B13"/>
    <mergeCell ref="A12:A13"/>
    <mergeCell ref="A4:K4"/>
    <mergeCell ref="H12:H13"/>
    <mergeCell ref="A1:C3"/>
    <mergeCell ref="M1:N1"/>
    <mergeCell ref="M2:N2"/>
    <mergeCell ref="M3:N3"/>
    <mergeCell ref="D1:K1"/>
    <mergeCell ref="D2:K3"/>
    <mergeCell ref="L10:N10"/>
    <mergeCell ref="D5:K5"/>
    <mergeCell ref="M5:N5"/>
    <mergeCell ref="D6:K6"/>
    <mergeCell ref="D7:K7"/>
    <mergeCell ref="M7:N7"/>
    <mergeCell ref="A8:N8"/>
    <mergeCell ref="C10:D10"/>
    <mergeCell ref="I10:K10"/>
    <mergeCell ref="A7:C7"/>
    <mergeCell ref="A6:C6"/>
    <mergeCell ref="A5:C5"/>
    <mergeCell ref="E10:H10"/>
    <mergeCell ref="A9:K9"/>
  </mergeCells>
  <dataValidations count="2">
    <dataValidation type="list" allowBlank="1" showInputMessage="1" showErrorMessage="1" sqref="E12 E14:E40">
      <formula1>TIPO</formula1>
    </dataValidation>
    <dataValidation type="list" allowBlank="1" showInputMessage="1" showErrorMessage="1" sqref="F12 F14:F40">
      <formula1>INDIRECT(E12)</formula1>
    </dataValidation>
  </dataValidations>
  <pageMargins left="0.23622047244094491" right="0.23622047244094491" top="0.74803149606299213" bottom="0.74803149606299213" header="0.31496062992125984" footer="0.31496062992125984"/>
  <pageSetup paperSize="5"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87" zoomScaleNormal="84" zoomScaleSheetLayoutView="87" workbookViewId="0">
      <selection activeCell="D14" sqref="D14"/>
    </sheetView>
  </sheetViews>
  <sheetFormatPr baseColWidth="10" defaultColWidth="11.42578125" defaultRowHeight="15" x14ac:dyDescent="0.25"/>
  <cols>
    <col min="1" max="1" width="17" style="64" bestFit="1" customWidth="1"/>
    <col min="2" max="2" width="11.85546875" style="96" bestFit="1" customWidth="1"/>
    <col min="3" max="3" width="12.42578125" style="96" customWidth="1"/>
    <col min="4" max="4" width="42.5703125" style="97" customWidth="1"/>
    <col min="5" max="5" width="56.140625" style="64" customWidth="1"/>
    <col min="6" max="6" width="33.5703125" style="64" customWidth="1"/>
    <col min="7" max="7" width="24.28515625" style="64" customWidth="1"/>
    <col min="8" max="16384" width="11.42578125" style="64"/>
  </cols>
  <sheetData>
    <row r="1" spans="1:7" ht="24" customHeight="1" x14ac:dyDescent="0.25">
      <c r="A1" s="152"/>
      <c r="B1" s="153"/>
      <c r="C1" s="154"/>
      <c r="D1" s="166" t="str">
        <f>'1. Identificación - Causas'!D1:K1</f>
        <v>PLANIFICACION DEL DESARROLLO INSTITUCIONAL</v>
      </c>
      <c r="E1" s="167"/>
      <c r="F1" s="62" t="s">
        <v>1</v>
      </c>
      <c r="G1" s="63" t="str">
        <f>'1. Identificación - Causas'!M1</f>
        <v>E-PID-FR-088</v>
      </c>
    </row>
    <row r="2" spans="1:7" ht="15" customHeight="1" x14ac:dyDescent="0.25">
      <c r="A2" s="155"/>
      <c r="B2" s="156"/>
      <c r="C2" s="157"/>
      <c r="D2" s="168" t="str">
        <f>'1. Identificación - Causas'!D2:K3</f>
        <v>Plan de Mejoramiento</v>
      </c>
      <c r="E2" s="169"/>
      <c r="F2" s="65" t="s">
        <v>2</v>
      </c>
      <c r="G2" s="66" t="str">
        <f>'1. Identificación - Causas'!M2</f>
        <v>01</v>
      </c>
    </row>
    <row r="3" spans="1:7" ht="18.75" customHeight="1" thickBot="1" x14ac:dyDescent="0.3">
      <c r="A3" s="158"/>
      <c r="B3" s="159"/>
      <c r="C3" s="160"/>
      <c r="D3" s="170"/>
      <c r="E3" s="171"/>
      <c r="F3" s="67" t="s">
        <v>4</v>
      </c>
      <c r="G3" s="68">
        <f>'1. Identificación - Causas'!M3</f>
        <v>42727</v>
      </c>
    </row>
    <row r="4" spans="1:7" ht="9.75" customHeight="1" thickBot="1" x14ac:dyDescent="0.3">
      <c r="A4" s="176"/>
      <c r="B4" s="176"/>
      <c r="C4" s="176"/>
      <c r="D4" s="176"/>
      <c r="E4" s="176"/>
      <c r="F4" s="176"/>
      <c r="G4" s="176"/>
    </row>
    <row r="5" spans="1:7" ht="20.25" customHeight="1" x14ac:dyDescent="0.25">
      <c r="A5" s="172" t="s">
        <v>10</v>
      </c>
      <c r="B5" s="173"/>
      <c r="C5" s="173"/>
      <c r="D5" s="164"/>
      <c r="E5" s="164"/>
      <c r="F5" s="69" t="s">
        <v>13</v>
      </c>
      <c r="G5" s="70"/>
    </row>
    <row r="6" spans="1:7" ht="20.25" customHeight="1" x14ac:dyDescent="0.25">
      <c r="A6" s="174" t="s">
        <v>11</v>
      </c>
      <c r="B6" s="175"/>
      <c r="C6" s="175"/>
      <c r="D6" s="165"/>
      <c r="E6" s="165"/>
      <c r="F6" s="71"/>
      <c r="G6" s="72"/>
    </row>
    <row r="7" spans="1:7" ht="20.25" customHeight="1" x14ac:dyDescent="0.25">
      <c r="A7" s="174" t="s">
        <v>26</v>
      </c>
      <c r="B7" s="175"/>
      <c r="C7" s="175"/>
      <c r="D7" s="165"/>
      <c r="E7" s="165"/>
      <c r="F7" s="73" t="s">
        <v>14</v>
      </c>
      <c r="G7" s="72"/>
    </row>
    <row r="8" spans="1:7" ht="7.5" customHeight="1" thickBot="1" x14ac:dyDescent="0.3">
      <c r="A8" s="177"/>
      <c r="B8" s="178"/>
      <c r="C8" s="178"/>
      <c r="D8" s="178"/>
      <c r="E8" s="178"/>
      <c r="F8" s="178"/>
      <c r="G8" s="179"/>
    </row>
    <row r="9" spans="1:7" ht="11.25" customHeight="1" thickBot="1" x14ac:dyDescent="0.3">
      <c r="A9" s="176"/>
      <c r="B9" s="176"/>
      <c r="C9" s="176"/>
      <c r="D9" s="176"/>
      <c r="E9" s="176"/>
      <c r="F9" s="176"/>
      <c r="G9" s="176"/>
    </row>
    <row r="10" spans="1:7" ht="15" customHeight="1" x14ac:dyDescent="0.25">
      <c r="A10" s="74"/>
      <c r="B10" s="180" t="s">
        <v>0</v>
      </c>
      <c r="C10" s="181"/>
      <c r="D10" s="182"/>
      <c r="E10" s="161" t="s">
        <v>32</v>
      </c>
      <c r="F10" s="162"/>
      <c r="G10" s="163"/>
    </row>
    <row r="11" spans="1:7" ht="15.75" thickBot="1" x14ac:dyDescent="0.3">
      <c r="A11" s="75" t="s">
        <v>25</v>
      </c>
      <c r="B11" s="76" t="s">
        <v>5</v>
      </c>
      <c r="C11" s="77" t="s">
        <v>15</v>
      </c>
      <c r="D11" s="78" t="s">
        <v>8</v>
      </c>
      <c r="E11" s="79" t="s">
        <v>6</v>
      </c>
      <c r="F11" s="80" t="s">
        <v>7</v>
      </c>
      <c r="G11" s="81" t="s">
        <v>31</v>
      </c>
    </row>
    <row r="12" spans="1:7" x14ac:dyDescent="0.25">
      <c r="A12" s="82" t="e">
        <f>'1. Identificación - Causas'!#REF!</f>
        <v>#REF!</v>
      </c>
      <c r="B12" s="83" t="e">
        <f>'1. Identificación - Causas'!#REF!</f>
        <v>#REF!</v>
      </c>
      <c r="C12" s="84" t="e">
        <f>'1. Identificación - Causas'!#REF!</f>
        <v>#REF!</v>
      </c>
      <c r="D12" s="85" t="e">
        <f>'1. Identificación - Causas'!#REF!</f>
        <v>#REF!</v>
      </c>
      <c r="E12" s="86"/>
      <c r="F12" s="84"/>
      <c r="G12" s="87"/>
    </row>
    <row r="13" spans="1:7" ht="315" x14ac:dyDescent="0.25">
      <c r="A13" s="88" t="str">
        <f>'1. Identificación - Causas'!A12</f>
        <v>Interna</v>
      </c>
      <c r="B13" s="83" t="str">
        <f>'1. Identificación - Causas'!B12</f>
        <v>No cumplimiento</v>
      </c>
      <c r="C13" s="84">
        <f>'1. Identificación - Causas'!C12</f>
        <v>4436</v>
      </c>
      <c r="D13" s="85" t="str">
        <f>'1. Identificación - Causas'!D12</f>
        <v>INFORME DE EVALUACIÓN DE GESTIÓN POR DEPENDENCIAS                                                                             Para 2022 se estimaron avances físicos y financieros para la meta 195 “Formalizar 2.000 predios rurales” los cuales, no evidencian avance, impactando el avance descrito en el Plan de Desarrollo Departamental “Cundinamarca, ¡Región que progresa! 2020-2024”. Conforme a análisis, se debió a que la secretaria no tiene la función de formalizar y dicha actividad la realiza un tercero, la contratación realizada para la actividad en el servicio de apoyo financiero para la formalización de la propiedad (Producto principal del proyecto), no han logrado formalizar dichos predios. Lo anterior significará que, en el 2023, además de las magnitudes físicas estimadas y recursos financieros estimados, sumar los rezagos evidenciados para el 2022 que permitan cabal cumplimiento.</v>
      </c>
      <c r="E13" s="86"/>
      <c r="F13" s="84"/>
      <c r="G13" s="87"/>
    </row>
    <row r="14" spans="1:7" x14ac:dyDescent="0.25">
      <c r="A14" s="88">
        <f>'1. Identificación - Causas'!A13</f>
        <v>0</v>
      </c>
      <c r="B14" s="83">
        <f>'1. Identificación - Causas'!B13</f>
        <v>0</v>
      </c>
      <c r="C14" s="84">
        <f>'1. Identificación - Causas'!C13</f>
        <v>0</v>
      </c>
      <c r="D14" s="85">
        <f>'1. Identificación - Causas'!D13</f>
        <v>0</v>
      </c>
      <c r="E14" s="86"/>
      <c r="F14" s="84"/>
      <c r="G14" s="87"/>
    </row>
    <row r="15" spans="1:7" x14ac:dyDescent="0.25">
      <c r="A15" s="88">
        <f>'1. Identificación - Causas'!A14</f>
        <v>0</v>
      </c>
      <c r="B15" s="83">
        <f>'1. Identificación - Causas'!B14</f>
        <v>0</v>
      </c>
      <c r="C15" s="84">
        <f>'1. Identificación - Causas'!C14</f>
        <v>0</v>
      </c>
      <c r="D15" s="85">
        <f>'1. Identificación - Causas'!D14</f>
        <v>0</v>
      </c>
      <c r="E15" s="89"/>
      <c r="F15" s="84"/>
      <c r="G15" s="87"/>
    </row>
    <row r="16" spans="1:7" x14ac:dyDescent="0.25">
      <c r="A16" s="88">
        <f>'1. Identificación - Causas'!A15</f>
        <v>0</v>
      </c>
      <c r="B16" s="83">
        <f>'1. Identificación - Causas'!B15</f>
        <v>0</v>
      </c>
      <c r="C16" s="84">
        <f>'1. Identificación - Causas'!C15</f>
        <v>0</v>
      </c>
      <c r="D16" s="85">
        <f>'1. Identificación - Causas'!D15</f>
        <v>0</v>
      </c>
      <c r="E16" s="86"/>
      <c r="F16" s="84"/>
      <c r="G16" s="87"/>
    </row>
    <row r="17" spans="1:7" x14ac:dyDescent="0.25">
      <c r="A17" s="88">
        <f>'1. Identificación - Causas'!A16</f>
        <v>0</v>
      </c>
      <c r="B17" s="83">
        <f>'1. Identificación - Causas'!B16</f>
        <v>0</v>
      </c>
      <c r="C17" s="84">
        <f>'1. Identificación - Causas'!C16</f>
        <v>0</v>
      </c>
      <c r="D17" s="85">
        <f>'1. Identificación - Causas'!D16</f>
        <v>0</v>
      </c>
      <c r="E17" s="86"/>
      <c r="F17" s="84"/>
      <c r="G17" s="87"/>
    </row>
    <row r="18" spans="1:7" x14ac:dyDescent="0.25">
      <c r="A18" s="88">
        <f>'1. Identificación - Causas'!A31</f>
        <v>0</v>
      </c>
      <c r="B18" s="83">
        <f>'1. Identificación - Causas'!B31</f>
        <v>0</v>
      </c>
      <c r="C18" s="84">
        <f>'1. Identificación - Causas'!C31</f>
        <v>0</v>
      </c>
      <c r="D18" s="85">
        <f>'1. Identificación - Causas'!D31</f>
        <v>0</v>
      </c>
      <c r="E18" s="89"/>
      <c r="F18" s="84"/>
      <c r="G18" s="87"/>
    </row>
    <row r="19" spans="1:7" x14ac:dyDescent="0.25">
      <c r="A19" s="88">
        <f>'1. Identificación - Causas'!A32</f>
        <v>0</v>
      </c>
      <c r="B19" s="83">
        <f>'1. Identificación - Causas'!B32</f>
        <v>0</v>
      </c>
      <c r="C19" s="84">
        <f>'1. Identificación - Causas'!C32</f>
        <v>0</v>
      </c>
      <c r="D19" s="85">
        <f>'1. Identificación - Causas'!D32</f>
        <v>0</v>
      </c>
      <c r="E19" s="89"/>
      <c r="F19" s="84"/>
      <c r="G19" s="87"/>
    </row>
    <row r="20" spans="1:7" x14ac:dyDescent="0.25">
      <c r="A20" s="88">
        <f>'1. Identificación - Causas'!A33</f>
        <v>0</v>
      </c>
      <c r="B20" s="83">
        <f>'1. Identificación - Causas'!B33</f>
        <v>0</v>
      </c>
      <c r="C20" s="84">
        <f>'1. Identificación - Causas'!C33</f>
        <v>0</v>
      </c>
      <c r="D20" s="85">
        <f>'1. Identificación - Causas'!D33</f>
        <v>0</v>
      </c>
      <c r="E20" s="89"/>
      <c r="F20" s="84"/>
      <c r="G20" s="87"/>
    </row>
    <row r="21" spans="1:7" x14ac:dyDescent="0.25">
      <c r="A21" s="88">
        <f>'1. Identificación - Causas'!A34</f>
        <v>0</v>
      </c>
      <c r="B21" s="83">
        <f>'1. Identificación - Causas'!B34</f>
        <v>0</v>
      </c>
      <c r="C21" s="84">
        <f>'1. Identificación - Causas'!C34</f>
        <v>0</v>
      </c>
      <c r="D21" s="85">
        <f>'1. Identificación - Causas'!D34</f>
        <v>0</v>
      </c>
      <c r="E21" s="89"/>
      <c r="F21" s="84"/>
      <c r="G21" s="87"/>
    </row>
    <row r="22" spans="1:7" x14ac:dyDescent="0.25">
      <c r="A22" s="88">
        <f>'1. Identificación - Causas'!A35</f>
        <v>0</v>
      </c>
      <c r="B22" s="83">
        <f>'1. Identificación - Causas'!B35</f>
        <v>0</v>
      </c>
      <c r="C22" s="84">
        <f>'1. Identificación - Causas'!C35</f>
        <v>0</v>
      </c>
      <c r="D22" s="85">
        <f>'1. Identificación - Causas'!D35</f>
        <v>0</v>
      </c>
      <c r="E22" s="89"/>
      <c r="F22" s="84"/>
      <c r="G22" s="87"/>
    </row>
    <row r="23" spans="1:7" x14ac:dyDescent="0.25">
      <c r="A23" s="88">
        <f>'1. Identificación - Causas'!A36</f>
        <v>0</v>
      </c>
      <c r="B23" s="83">
        <f>'1. Identificación - Causas'!B36</f>
        <v>0</v>
      </c>
      <c r="C23" s="84">
        <f>'1. Identificación - Causas'!C36</f>
        <v>0</v>
      </c>
      <c r="D23" s="85">
        <f>'1. Identificación - Causas'!D36</f>
        <v>0</v>
      </c>
      <c r="E23" s="89"/>
      <c r="F23" s="84"/>
      <c r="G23" s="87"/>
    </row>
    <row r="24" spans="1:7" x14ac:dyDescent="0.25">
      <c r="A24" s="88">
        <f>'1. Identificación - Causas'!A37</f>
        <v>0</v>
      </c>
      <c r="B24" s="83">
        <f>'1. Identificación - Causas'!B37</f>
        <v>0</v>
      </c>
      <c r="C24" s="84">
        <f>'1. Identificación - Causas'!C37</f>
        <v>0</v>
      </c>
      <c r="D24" s="85">
        <f>'1. Identificación - Causas'!D37</f>
        <v>0</v>
      </c>
      <c r="E24" s="89"/>
      <c r="F24" s="84"/>
      <c r="G24" s="87"/>
    </row>
    <row r="25" spans="1:7" x14ac:dyDescent="0.25">
      <c r="A25" s="88">
        <f>'1. Identificación - Causas'!A38</f>
        <v>0</v>
      </c>
      <c r="B25" s="83">
        <f>'1. Identificación - Causas'!B38</f>
        <v>0</v>
      </c>
      <c r="C25" s="84">
        <f>'1. Identificación - Causas'!C38</f>
        <v>0</v>
      </c>
      <c r="D25" s="85">
        <f>'1. Identificación - Causas'!D38</f>
        <v>0</v>
      </c>
      <c r="E25" s="89"/>
      <c r="F25" s="84"/>
      <c r="G25" s="87"/>
    </row>
    <row r="26" spans="1:7" x14ac:dyDescent="0.25">
      <c r="A26" s="88">
        <f>'1. Identificación - Causas'!A39</f>
        <v>0</v>
      </c>
      <c r="B26" s="83">
        <f>'1. Identificación - Causas'!B39</f>
        <v>0</v>
      </c>
      <c r="C26" s="84">
        <f>'1. Identificación - Causas'!C39</f>
        <v>0</v>
      </c>
      <c r="D26" s="85">
        <f>'1. Identificación - Causas'!D39</f>
        <v>0</v>
      </c>
      <c r="E26" s="89"/>
      <c r="F26" s="84"/>
      <c r="G26" s="87"/>
    </row>
    <row r="27" spans="1:7" x14ac:dyDescent="0.25">
      <c r="A27" s="88">
        <f>'1. Identificación - Causas'!A40</f>
        <v>0</v>
      </c>
      <c r="B27" s="83">
        <f>'1. Identificación - Causas'!B40</f>
        <v>0</v>
      </c>
      <c r="C27" s="84">
        <f>'1. Identificación - Causas'!C40</f>
        <v>0</v>
      </c>
      <c r="D27" s="85">
        <f>'1. Identificación - Causas'!D40</f>
        <v>0</v>
      </c>
      <c r="E27" s="89"/>
      <c r="F27" s="84"/>
      <c r="G27" s="87"/>
    </row>
    <row r="28" spans="1:7" x14ac:dyDescent="0.25">
      <c r="A28" s="88">
        <f>'1. Identificación - Causas'!A41</f>
        <v>0</v>
      </c>
      <c r="B28" s="83">
        <f>'1. Identificación - Causas'!B41</f>
        <v>0</v>
      </c>
      <c r="C28" s="84">
        <f>'1. Identificación - Causas'!C41</f>
        <v>0</v>
      </c>
      <c r="D28" s="85">
        <f>'1. Identificación - Causas'!D41</f>
        <v>0</v>
      </c>
      <c r="E28" s="89"/>
      <c r="F28" s="84"/>
      <c r="G28" s="87"/>
    </row>
    <row r="29" spans="1:7" x14ac:dyDescent="0.25">
      <c r="A29" s="88">
        <f>'1. Identificación - Causas'!A42</f>
        <v>0</v>
      </c>
      <c r="B29" s="83">
        <f>'1. Identificación - Causas'!B42</f>
        <v>0</v>
      </c>
      <c r="C29" s="84">
        <f>'1. Identificación - Causas'!C42</f>
        <v>0</v>
      </c>
      <c r="D29" s="85">
        <f>'1. Identificación - Causas'!D42</f>
        <v>0</v>
      </c>
      <c r="E29" s="89"/>
      <c r="F29" s="84"/>
      <c r="G29" s="87"/>
    </row>
    <row r="30" spans="1:7" x14ac:dyDescent="0.25">
      <c r="A30" s="88">
        <f>'1. Identificación - Causas'!A43</f>
        <v>0</v>
      </c>
      <c r="B30" s="83">
        <f>'1. Identificación - Causas'!B43</f>
        <v>0</v>
      </c>
      <c r="C30" s="84">
        <f>'1. Identificación - Causas'!C43</f>
        <v>0</v>
      </c>
      <c r="D30" s="85">
        <f>'1. Identificación - Causas'!D43</f>
        <v>0</v>
      </c>
      <c r="E30" s="89"/>
      <c r="F30" s="84"/>
      <c r="G30" s="87"/>
    </row>
    <row r="31" spans="1:7" x14ac:dyDescent="0.25">
      <c r="A31" s="88">
        <f>'1. Identificación - Causas'!A44</f>
        <v>0</v>
      </c>
      <c r="B31" s="83">
        <f>'1. Identificación - Causas'!B44</f>
        <v>0</v>
      </c>
      <c r="C31" s="84">
        <f>'1. Identificación - Causas'!C44</f>
        <v>0</v>
      </c>
      <c r="D31" s="85">
        <f>'1. Identificación - Causas'!D44</f>
        <v>0</v>
      </c>
      <c r="E31" s="89"/>
      <c r="F31" s="84"/>
      <c r="G31" s="87"/>
    </row>
    <row r="32" spans="1:7" x14ac:dyDescent="0.25">
      <c r="A32" s="88">
        <f>'1. Identificación - Causas'!A45</f>
        <v>0</v>
      </c>
      <c r="B32" s="83">
        <f>'1. Identificación - Causas'!B45</f>
        <v>0</v>
      </c>
      <c r="C32" s="84">
        <f>'1. Identificación - Causas'!C45</f>
        <v>0</v>
      </c>
      <c r="D32" s="85">
        <f>'1. Identificación - Causas'!D45</f>
        <v>0</v>
      </c>
      <c r="E32" s="89"/>
      <c r="F32" s="84"/>
      <c r="G32" s="87"/>
    </row>
    <row r="33" spans="1:7" x14ac:dyDescent="0.25">
      <c r="A33" s="88">
        <f>'1. Identificación - Causas'!A46</f>
        <v>0</v>
      </c>
      <c r="B33" s="83">
        <f>'1. Identificación - Causas'!B46</f>
        <v>0</v>
      </c>
      <c r="C33" s="84">
        <f>'1. Identificación - Causas'!C46</f>
        <v>0</v>
      </c>
      <c r="D33" s="85">
        <f>'1. Identificación - Causas'!D46</f>
        <v>0</v>
      </c>
      <c r="E33" s="89"/>
      <c r="F33" s="84"/>
      <c r="G33" s="87"/>
    </row>
    <row r="34" spans="1:7" x14ac:dyDescent="0.25">
      <c r="A34" s="88">
        <f>'1. Identificación - Causas'!A47</f>
        <v>0</v>
      </c>
      <c r="B34" s="83">
        <f>'1. Identificación - Causas'!B47</f>
        <v>0</v>
      </c>
      <c r="C34" s="84">
        <f>'1. Identificación - Causas'!C47</f>
        <v>0</v>
      </c>
      <c r="D34" s="85">
        <f>'1. Identificación - Causas'!D47</f>
        <v>0</v>
      </c>
      <c r="E34" s="89"/>
      <c r="F34" s="84"/>
      <c r="G34" s="87"/>
    </row>
    <row r="35" spans="1:7" x14ac:dyDescent="0.25">
      <c r="A35" s="88">
        <f>'1. Identificación - Causas'!A34</f>
        <v>0</v>
      </c>
      <c r="B35" s="83">
        <f>'1. Identificación - Causas'!B34</f>
        <v>0</v>
      </c>
      <c r="C35" s="84">
        <f>'1. Identificación - Causas'!C34</f>
        <v>0</v>
      </c>
      <c r="D35" s="85">
        <f>'1. Identificación - Causas'!D34</f>
        <v>0</v>
      </c>
      <c r="E35" s="89"/>
      <c r="F35" s="84"/>
      <c r="G35" s="87"/>
    </row>
    <row r="36" spans="1:7" x14ac:dyDescent="0.25">
      <c r="A36" s="88">
        <f>'1. Identificación - Causas'!A35</f>
        <v>0</v>
      </c>
      <c r="B36" s="83">
        <f>'1. Identificación - Causas'!B35</f>
        <v>0</v>
      </c>
      <c r="C36" s="84">
        <f>'1. Identificación - Causas'!C35</f>
        <v>0</v>
      </c>
      <c r="D36" s="85">
        <f>'1. Identificación - Causas'!D35</f>
        <v>0</v>
      </c>
      <c r="E36" s="86"/>
      <c r="F36" s="84"/>
      <c r="G36" s="87"/>
    </row>
    <row r="37" spans="1:7" x14ac:dyDescent="0.25">
      <c r="A37" s="88">
        <f>'1. Identificación - Causas'!A36</f>
        <v>0</v>
      </c>
      <c r="B37" s="83">
        <f>'1. Identificación - Causas'!B36</f>
        <v>0</v>
      </c>
      <c r="C37" s="84">
        <f>'1. Identificación - Causas'!C36</f>
        <v>0</v>
      </c>
      <c r="D37" s="85">
        <f>'1. Identificación - Causas'!D36</f>
        <v>0</v>
      </c>
      <c r="E37" s="86"/>
      <c r="F37" s="84"/>
      <c r="G37" s="87"/>
    </row>
    <row r="38" spans="1:7" x14ac:dyDescent="0.25">
      <c r="A38" s="88">
        <f>'1. Identificación - Causas'!A37</f>
        <v>0</v>
      </c>
      <c r="B38" s="83">
        <f>'1. Identificación - Causas'!B37</f>
        <v>0</v>
      </c>
      <c r="C38" s="84">
        <f>'1. Identificación - Causas'!C37</f>
        <v>0</v>
      </c>
      <c r="D38" s="85">
        <f>'1. Identificación - Causas'!D37</f>
        <v>0</v>
      </c>
      <c r="E38" s="86"/>
      <c r="F38" s="84"/>
      <c r="G38" s="87"/>
    </row>
    <row r="39" spans="1:7" x14ac:dyDescent="0.25">
      <c r="A39" s="88">
        <f>'1. Identificación - Causas'!A38</f>
        <v>0</v>
      </c>
      <c r="B39" s="83">
        <f>'1. Identificación - Causas'!B38</f>
        <v>0</v>
      </c>
      <c r="C39" s="84">
        <f>'1. Identificación - Causas'!C38</f>
        <v>0</v>
      </c>
      <c r="D39" s="85">
        <f>'1. Identificación - Causas'!D38</f>
        <v>0</v>
      </c>
      <c r="E39" s="86"/>
      <c r="F39" s="84"/>
      <c r="G39" s="87"/>
    </row>
    <row r="40" spans="1:7" x14ac:dyDescent="0.25">
      <c r="A40" s="88">
        <f>'1. Identificación - Causas'!A39</f>
        <v>0</v>
      </c>
      <c r="B40" s="83">
        <f>'1. Identificación - Causas'!B39</f>
        <v>0</v>
      </c>
      <c r="C40" s="84">
        <f>'1. Identificación - Causas'!C39</f>
        <v>0</v>
      </c>
      <c r="D40" s="85">
        <f>'1. Identificación - Causas'!D39</f>
        <v>0</v>
      </c>
      <c r="E40" s="86"/>
      <c r="F40" s="84"/>
      <c r="G40" s="87"/>
    </row>
    <row r="41" spans="1:7" ht="15.75" thickBot="1" x14ac:dyDescent="0.3">
      <c r="A41" s="90">
        <f>'1. Identificación - Causas'!A40</f>
        <v>0</v>
      </c>
      <c r="B41" s="91">
        <f>'1. Identificación - Causas'!B40</f>
        <v>0</v>
      </c>
      <c r="C41" s="92">
        <f>'1. Identificación - Causas'!C40</f>
        <v>0</v>
      </c>
      <c r="D41" s="93">
        <f>'1. Identificación - Causas'!D40</f>
        <v>0</v>
      </c>
      <c r="E41" s="94"/>
      <c r="F41" s="92"/>
      <c r="G41" s="95"/>
    </row>
  </sheetData>
  <mergeCells count="14">
    <mergeCell ref="A1:C3"/>
    <mergeCell ref="E10:G10"/>
    <mergeCell ref="D5:E5"/>
    <mergeCell ref="D6:E6"/>
    <mergeCell ref="D7:E7"/>
    <mergeCell ref="D1:E1"/>
    <mergeCell ref="D2:E3"/>
    <mergeCell ref="A5:C5"/>
    <mergeCell ref="A6:C6"/>
    <mergeCell ref="A4:G4"/>
    <mergeCell ref="A9:G9"/>
    <mergeCell ref="A8:G8"/>
    <mergeCell ref="A7:C7"/>
    <mergeCell ref="B10:D10"/>
  </mergeCells>
  <pageMargins left="0.25" right="0.25" top="0.75" bottom="0.75" header="0.3" footer="0.3"/>
  <pageSetup paperSize="136"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C16" sqref="C16"/>
    </sheetView>
  </sheetViews>
  <sheetFormatPr baseColWidth="10" defaultColWidth="9.140625" defaultRowHeight="15" x14ac:dyDescent="0.25"/>
  <cols>
    <col min="1" max="1" width="12.7109375" customWidth="1"/>
    <col min="2" max="3" width="17" customWidth="1"/>
    <col min="4" max="4" width="15" bestFit="1" customWidth="1"/>
    <col min="5" max="5" width="34.140625" customWidth="1"/>
    <col min="6" max="6" width="48.7109375" customWidth="1"/>
    <col min="7" max="256" width="11.42578125" customWidth="1"/>
  </cols>
  <sheetData>
    <row r="1" spans="1:6" s="7" customFormat="1" ht="15.75" thickBot="1" x14ac:dyDescent="0.3">
      <c r="A1" s="41" t="s">
        <v>12</v>
      </c>
      <c r="B1" s="45" t="s">
        <v>5</v>
      </c>
      <c r="C1" s="52" t="s">
        <v>34</v>
      </c>
      <c r="D1" s="40" t="s">
        <v>34</v>
      </c>
      <c r="E1" s="40" t="s">
        <v>35</v>
      </c>
      <c r="F1" s="40" t="s">
        <v>52</v>
      </c>
    </row>
    <row r="2" spans="1:6" ht="24" x14ac:dyDescent="0.25">
      <c r="A2" s="42" t="s">
        <v>16</v>
      </c>
      <c r="B2" s="46" t="s">
        <v>21</v>
      </c>
      <c r="C2" s="53" t="s">
        <v>36</v>
      </c>
      <c r="D2" s="49" t="s">
        <v>36</v>
      </c>
      <c r="E2" s="56" t="s">
        <v>74</v>
      </c>
      <c r="F2" s="39" t="s">
        <v>53</v>
      </c>
    </row>
    <row r="3" spans="1:6" x14ac:dyDescent="0.25">
      <c r="A3" s="43" t="s">
        <v>18</v>
      </c>
      <c r="B3" s="47" t="s">
        <v>23</v>
      </c>
      <c r="C3" s="54" t="s">
        <v>39</v>
      </c>
      <c r="D3" s="50" t="s">
        <v>36</v>
      </c>
      <c r="E3" s="57" t="s">
        <v>37</v>
      </c>
      <c r="F3" s="30" t="s">
        <v>54</v>
      </c>
    </row>
    <row r="4" spans="1:6" ht="15.75" thickBot="1" x14ac:dyDescent="0.3">
      <c r="A4" s="43" t="s">
        <v>17</v>
      </c>
      <c r="B4" s="48" t="s">
        <v>24</v>
      </c>
      <c r="C4" s="54" t="s">
        <v>43</v>
      </c>
      <c r="D4" s="50" t="s">
        <v>36</v>
      </c>
      <c r="E4" s="57" t="s">
        <v>75</v>
      </c>
      <c r="F4" s="30" t="s">
        <v>55</v>
      </c>
    </row>
    <row r="5" spans="1:6" ht="15.75" thickBot="1" x14ac:dyDescent="0.3">
      <c r="A5" s="43" t="s">
        <v>19</v>
      </c>
      <c r="B5" s="98"/>
      <c r="C5" s="55" t="s">
        <v>50</v>
      </c>
      <c r="D5" s="50" t="s">
        <v>36</v>
      </c>
      <c r="E5" s="57" t="s">
        <v>38</v>
      </c>
      <c r="F5" s="30" t="s">
        <v>60</v>
      </c>
    </row>
    <row r="6" spans="1:6" ht="15.75" thickBot="1" x14ac:dyDescent="0.3">
      <c r="A6" s="44" t="s">
        <v>22</v>
      </c>
      <c r="D6" s="50" t="s">
        <v>39</v>
      </c>
      <c r="E6" s="57" t="s">
        <v>76</v>
      </c>
      <c r="F6" s="30" t="s">
        <v>56</v>
      </c>
    </row>
    <row r="7" spans="1:6" ht="24" x14ac:dyDescent="0.25">
      <c r="B7" s="99"/>
      <c r="D7" s="50" t="s">
        <v>39</v>
      </c>
      <c r="E7" s="57" t="s">
        <v>77</v>
      </c>
      <c r="F7" s="30" t="s">
        <v>57</v>
      </c>
    </row>
    <row r="8" spans="1:6" x14ac:dyDescent="0.25">
      <c r="D8" s="50" t="s">
        <v>39</v>
      </c>
      <c r="E8" s="57" t="s">
        <v>78</v>
      </c>
      <c r="F8" s="30" t="s">
        <v>58</v>
      </c>
    </row>
    <row r="9" spans="1:6" x14ac:dyDescent="0.25">
      <c r="D9" s="50" t="s">
        <v>39</v>
      </c>
      <c r="E9" s="57" t="s">
        <v>79</v>
      </c>
      <c r="F9" s="30" t="s">
        <v>59</v>
      </c>
    </row>
    <row r="10" spans="1:6" x14ac:dyDescent="0.25">
      <c r="D10" s="50" t="s">
        <v>39</v>
      </c>
      <c r="E10" s="57" t="s">
        <v>42</v>
      </c>
      <c r="F10" s="30" t="s">
        <v>61</v>
      </c>
    </row>
    <row r="11" spans="1:6" x14ac:dyDescent="0.25">
      <c r="D11" s="50" t="s">
        <v>39</v>
      </c>
      <c r="E11" s="57" t="s">
        <v>40</v>
      </c>
      <c r="F11" s="30" t="s">
        <v>62</v>
      </c>
    </row>
    <row r="12" spans="1:6" ht="24" x14ac:dyDescent="0.25">
      <c r="D12" s="50" t="s">
        <v>39</v>
      </c>
      <c r="E12" s="57" t="s">
        <v>80</v>
      </c>
      <c r="F12" s="30" t="s">
        <v>63</v>
      </c>
    </row>
    <row r="13" spans="1:6" x14ac:dyDescent="0.25">
      <c r="D13" s="50" t="s">
        <v>39</v>
      </c>
      <c r="E13" s="57" t="s">
        <v>41</v>
      </c>
      <c r="F13" s="30" t="s">
        <v>64</v>
      </c>
    </row>
    <row r="14" spans="1:6" x14ac:dyDescent="0.25">
      <c r="D14" s="50" t="s">
        <v>39</v>
      </c>
      <c r="E14" s="57" t="s">
        <v>85</v>
      </c>
      <c r="F14" s="30" t="s">
        <v>65</v>
      </c>
    </row>
    <row r="15" spans="1:6" x14ac:dyDescent="0.25">
      <c r="D15" s="50" t="s">
        <v>43</v>
      </c>
      <c r="E15" s="57" t="s">
        <v>44</v>
      </c>
      <c r="F15" s="30" t="s">
        <v>66</v>
      </c>
    </row>
    <row r="16" spans="1:6" ht="24" x14ac:dyDescent="0.25">
      <c r="D16" s="50" t="s">
        <v>43</v>
      </c>
      <c r="E16" s="100" t="s">
        <v>86</v>
      </c>
      <c r="F16" s="30" t="s">
        <v>67</v>
      </c>
    </row>
    <row r="17" spans="4:6" x14ac:dyDescent="0.25">
      <c r="D17" s="50" t="s">
        <v>43</v>
      </c>
      <c r="E17" s="57" t="s">
        <v>45</v>
      </c>
      <c r="F17" s="30" t="s">
        <v>68</v>
      </c>
    </row>
    <row r="18" spans="4:6" x14ac:dyDescent="0.25">
      <c r="D18" s="50" t="s">
        <v>43</v>
      </c>
      <c r="E18" s="57" t="s">
        <v>46</v>
      </c>
      <c r="F18" s="30" t="s">
        <v>69</v>
      </c>
    </row>
    <row r="19" spans="4:6" x14ac:dyDescent="0.25">
      <c r="D19" s="50" t="s">
        <v>43</v>
      </c>
      <c r="E19" s="57" t="s">
        <v>87</v>
      </c>
      <c r="F19" s="30" t="s">
        <v>70</v>
      </c>
    </row>
    <row r="20" spans="4:6" ht="24" x14ac:dyDescent="0.25">
      <c r="D20" s="50" t="s">
        <v>43</v>
      </c>
      <c r="E20" s="57" t="s">
        <v>81</v>
      </c>
      <c r="F20" s="30" t="s">
        <v>71</v>
      </c>
    </row>
    <row r="21" spans="4:6" x14ac:dyDescent="0.25">
      <c r="D21" s="50" t="s">
        <v>43</v>
      </c>
      <c r="E21" s="57" t="s">
        <v>49</v>
      </c>
      <c r="F21" s="31" t="s">
        <v>71</v>
      </c>
    </row>
    <row r="22" spans="4:6" x14ac:dyDescent="0.25">
      <c r="D22" s="50" t="s">
        <v>43</v>
      </c>
      <c r="E22" s="100" t="s">
        <v>82</v>
      </c>
      <c r="F22" s="31" t="s">
        <v>72</v>
      </c>
    </row>
    <row r="23" spans="4:6" ht="23.25" thickBot="1" x14ac:dyDescent="0.3">
      <c r="D23" s="50" t="s">
        <v>43</v>
      </c>
      <c r="E23" s="57" t="s">
        <v>48</v>
      </c>
      <c r="F23" s="32" t="s">
        <v>73</v>
      </c>
    </row>
    <row r="24" spans="4:6" x14ac:dyDescent="0.25">
      <c r="D24" s="50" t="s">
        <v>43</v>
      </c>
      <c r="E24" s="57" t="s">
        <v>47</v>
      </c>
    </row>
    <row r="25" spans="4:6" x14ac:dyDescent="0.25">
      <c r="D25" s="50" t="s">
        <v>43</v>
      </c>
      <c r="E25" s="57" t="s">
        <v>88</v>
      </c>
    </row>
    <row r="26" spans="4:6" x14ac:dyDescent="0.25">
      <c r="D26" s="50" t="s">
        <v>43</v>
      </c>
      <c r="E26" s="100" t="s">
        <v>89</v>
      </c>
    </row>
    <row r="27" spans="4:6" ht="15.75" thickBot="1" x14ac:dyDescent="0.3">
      <c r="D27" s="51" t="s">
        <v>50</v>
      </c>
      <c r="E27" s="58" t="s">
        <v>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1. Identificación - Causas</vt:lpstr>
      <vt:lpstr>2. Tramamiento - Plan</vt:lpstr>
      <vt:lpstr>Listas</vt:lpstr>
      <vt:lpstr>Apoyo</vt:lpstr>
      <vt:lpstr>'2. Tramamiento - Plan'!Área_de_impresión</vt:lpstr>
      <vt:lpstr>Estratégico</vt:lpstr>
      <vt:lpstr>Evaluación</vt:lpstr>
      <vt:lpstr>Misional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Alfredo Sanchez Diaz</dc:creator>
  <cp:lastModifiedBy>Rogelio Alberto Correa Diaz</cp:lastModifiedBy>
  <cp:lastPrinted>2022-10-03T15:19:08Z</cp:lastPrinted>
  <dcterms:created xsi:type="dcterms:W3CDTF">2014-01-24T16:12:10Z</dcterms:created>
  <dcterms:modified xsi:type="dcterms:W3CDTF">2023-09-01T14:08:24Z</dcterms:modified>
</cp:coreProperties>
</file>