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\Desktop\Material proyectos para cargar en la web SPC\"/>
    </mc:Choice>
  </mc:AlternateContent>
  <bookViews>
    <workbookView xWindow="0" yWindow="0" windowWidth="24000" windowHeight="9735"/>
  </bookViews>
  <sheets>
    <sheet name="Presupuetso modelo" sheetId="1" r:id="rId1"/>
  </sheets>
  <definedNames>
    <definedName name="_xlnm.Print_Area" localSheetId="0">'Presupuetso modelo'!$A$1:$AZ$74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52" i="1" l="1"/>
  <c r="AM52" i="1"/>
  <c r="AE52" i="1"/>
  <c r="W52" i="1"/>
  <c r="O52" i="1"/>
  <c r="AU50" i="1"/>
  <c r="AM50" i="1"/>
  <c r="AE50" i="1"/>
  <c r="W50" i="1"/>
  <c r="O50" i="1"/>
  <c r="AU33" i="1"/>
  <c r="AM33" i="1"/>
  <c r="AE33" i="1"/>
  <c r="W33" i="1"/>
  <c r="O33" i="1"/>
  <c r="AU31" i="1"/>
  <c r="AM31" i="1"/>
  <c r="AE31" i="1"/>
  <c r="W31" i="1"/>
  <c r="O31" i="1"/>
  <c r="AU12" i="1"/>
  <c r="AM12" i="1"/>
  <c r="AE12" i="1"/>
  <c r="W12" i="1"/>
  <c r="O12" i="1"/>
  <c r="AU47" i="1"/>
  <c r="AM47" i="1"/>
  <c r="AE47" i="1"/>
  <c r="W47" i="1"/>
  <c r="O47" i="1"/>
  <c r="AU44" i="1"/>
  <c r="AM44" i="1"/>
  <c r="AE44" i="1"/>
  <c r="W44" i="1"/>
  <c r="O44" i="1"/>
  <c r="AU28" i="1"/>
  <c r="AM28" i="1"/>
  <c r="AE28" i="1"/>
  <c r="W28" i="1"/>
  <c r="O28" i="1"/>
  <c r="AU25" i="1"/>
  <c r="AM25" i="1"/>
  <c r="AE25" i="1"/>
  <c r="W25" i="1"/>
  <c r="O25" i="1"/>
  <c r="O9" i="1"/>
  <c r="O14" i="1"/>
  <c r="W14" i="1"/>
  <c r="AE14" i="1"/>
  <c r="AM14" i="1"/>
  <c r="AU14" i="1"/>
  <c r="AZ25" i="1" l="1"/>
  <c r="AZ12" i="1"/>
  <c r="AZ31" i="1"/>
  <c r="AZ33" i="1"/>
  <c r="AZ44" i="1"/>
  <c r="AZ52" i="1"/>
  <c r="AZ50" i="1"/>
  <c r="AZ47" i="1"/>
  <c r="AZ28" i="1"/>
  <c r="AZ14" i="1"/>
  <c r="AZ49" i="1" l="1"/>
  <c r="AZ36" i="1"/>
  <c r="AZ55" i="1"/>
  <c r="AZ30" i="1"/>
  <c r="AM55" i="1"/>
  <c r="AE55" i="1"/>
  <c r="W55" i="1"/>
  <c r="O55" i="1"/>
  <c r="AM49" i="1"/>
  <c r="AE49" i="1"/>
  <c r="W49" i="1"/>
  <c r="O49" i="1"/>
  <c r="AM36" i="1"/>
  <c r="AE36" i="1"/>
  <c r="W36" i="1"/>
  <c r="O36" i="1"/>
  <c r="AM30" i="1"/>
  <c r="AE30" i="1"/>
  <c r="AE37" i="1" s="1"/>
  <c r="W30" i="1"/>
  <c r="O30" i="1"/>
  <c r="AZ56" i="1" l="1"/>
  <c r="AZ37" i="1"/>
  <c r="AM56" i="1"/>
  <c r="AE56" i="1"/>
  <c r="W56" i="1"/>
  <c r="O37" i="1"/>
  <c r="W37" i="1"/>
  <c r="AU30" i="1"/>
  <c r="AU37" i="1" s="1"/>
  <c r="O56" i="1"/>
  <c r="AU49" i="1"/>
  <c r="AU56" i="1" s="1"/>
  <c r="AM37" i="1"/>
  <c r="AZ17" i="1"/>
  <c r="AM17" i="1"/>
  <c r="AE17" i="1"/>
  <c r="W17" i="1"/>
  <c r="O17" i="1"/>
  <c r="AU9" i="1"/>
  <c r="AM9" i="1"/>
  <c r="AE9" i="1"/>
  <c r="W9" i="1"/>
  <c r="AU6" i="1"/>
  <c r="AU11" i="1" s="1"/>
  <c r="AU18" i="1" s="1"/>
  <c r="AM6" i="1"/>
  <c r="AM11" i="1" s="1"/>
  <c r="AE6" i="1"/>
  <c r="W6" i="1"/>
  <c r="O6" i="1"/>
  <c r="AE11" i="1" l="1"/>
  <c r="AE18" i="1" s="1"/>
  <c r="W11" i="1"/>
  <c r="W18" i="1" s="1"/>
  <c r="O11" i="1"/>
  <c r="O18" i="1" s="1"/>
  <c r="AZ6" i="1"/>
  <c r="AZ9" i="1"/>
  <c r="AM18" i="1"/>
  <c r="AZ11" i="1" l="1"/>
  <c r="AZ18" i="1" s="1"/>
  <c r="J73" i="1" s="1"/>
</calcChain>
</file>

<file path=xl/comments1.xml><?xml version="1.0" encoding="utf-8"?>
<comments xmlns="http://schemas.openxmlformats.org/spreadsheetml/2006/main">
  <authors>
    <author>Blanca Stella Pardo Gamboa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Número y descripción de cada meta que hace parte del presupuesto del proyecto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Unidad de medida para cada una de las actividades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Cantidad numérica de cada una de las actividades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Valor unitario de cada actividad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Valor total de cada actividad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Ingresos corrientes de libre destinación (ICLD) + Recursos provenientes de crédito.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Educación, Salud, Agua potable y saneamiento básico, Fondo nacional de pensiones de las territoriales (FONPET).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Asignaciones directas, Fondo de Desarrollo Regional, Fondo de Compensación Regional, Fondo de Ciencia, Tecnología e Innovación.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Donaciones, en especie, otros.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Unidad de medida para cada una de las actividades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Cantidad numérica de cada una de las actividades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Valor unitario de cada actividad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Valor total de cada actividad</t>
        </r>
      </text>
    </comment>
    <comment ref="X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Ingresos corrientes de libre destinación (ICLD) + Recursos provenientes de crédito.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Educación, Salud, Agua potable y saneamiento básico, Fondo nacional de pensiones de las territoriales (FONPET).</t>
        </r>
      </text>
    </comment>
    <comment ref="Z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Asignaciones directas, Fondo de Desarrollo Regional, Fondo de Compensación Regional, Fondo de Ciencia, Tecnología e Innovación.</t>
        </r>
      </text>
    </comment>
    <comment ref="AA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Donaciones, en especie, </t>
        </r>
      </text>
    </comment>
    <comment ref="AB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Unidad de medida para cada una de las actividades</t>
        </r>
      </text>
    </comment>
    <comment ref="AC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Cantidad numérica de cada una de las actividades</t>
        </r>
      </text>
    </comment>
    <comment ref="AD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Valor unitario de cada actividad</t>
        </r>
      </text>
    </comment>
    <comment ref="AE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Valor total de cada actividad</t>
        </r>
      </text>
    </comment>
    <comment ref="AF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Ingresos corrientes de libre destinación (ICLD) + Recursos provenientes de crédito.</t>
        </r>
      </text>
    </comment>
    <comment ref="AG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Educación, Salud, Agua potable y saneamiento básico, Fondo nacional de pensiones de las territoriales (FONPET).</t>
        </r>
      </text>
    </comment>
    <comment ref="AH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Asignaciones directas, Fondo de Desarrollo Regional, Fondo de Compensación Regional, Fondo de Ciencia, Tecnología e Innovación.</t>
        </r>
      </text>
    </comment>
    <comment ref="AI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Donaciones, en especie, </t>
        </r>
      </text>
    </comment>
    <comment ref="AJ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Unidad de medida para cada una de las actividades</t>
        </r>
      </text>
    </comment>
    <comment ref="AK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Cantidad numérica de cada una de las actividades</t>
        </r>
      </text>
    </comment>
    <comment ref="AL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Valor unitario de cada actividad</t>
        </r>
      </text>
    </comment>
    <comment ref="AM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Valor total de cada actividad</t>
        </r>
      </text>
    </comment>
    <comment ref="AN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Ingresos corrientes de libre destinación (ICLD) + Recursos provenientes de crédito.</t>
        </r>
      </text>
    </comment>
    <comment ref="AO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Educación, Salud, Agua potable y saneamiento básico, Fondo nacional de pensiones de las territoriales (FONPET).</t>
        </r>
      </text>
    </comment>
    <comment ref="AP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Asignaciones directas, Fondo de Desarrollo Regional, Fondo de Compensación Regional, Fondo de Ciencia, Tecnología e Innovación.</t>
        </r>
      </text>
    </comment>
    <comment ref="AQ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Donaciones, en especie, </t>
        </r>
      </text>
    </comment>
    <comment ref="AR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Unidad de medida para cada una de las actividades</t>
        </r>
      </text>
    </comment>
    <comment ref="AS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Cantidad numérica de cada una de las actividades</t>
        </r>
      </text>
    </comment>
    <comment ref="AT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Valor unitario de cada actividad</t>
        </r>
      </text>
    </comment>
    <comment ref="AU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Valor total de cada actividad</t>
        </r>
      </text>
    </comment>
    <comment ref="AV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Ingresos corrientes de libre destinación (ICLD) + Recursos provenientes de crédito.</t>
        </r>
      </text>
    </comment>
    <comment ref="AW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Educación, Salud, Agua potable y saneamiento básico, Fondo nacional de pensiones de las territoriales (FONPET).</t>
        </r>
      </text>
    </comment>
    <comment ref="AX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Asignaciones directas, Fondo de Desarrollo Regional, Fondo de Compensación Regional, Fondo de Ciencia, Tecnología e Innovación.</t>
        </r>
      </text>
    </comment>
    <comment ref="AY5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Donaciones, en especie, 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Blanca Stella Pardo Gamboa:
Númery o descricoón de cada meta que hace parte del presupuesto  del proyecto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Ingresos corrientes de libre destinación (ICLD) + Recursos provenientes de crédito.</t>
        </r>
      </text>
    </comment>
    <comment ref="Q2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Educación, Salud, Agua potable y saneamiento básico, Fondo nacional de pensiones de las territoriales (FONPET).</t>
        </r>
      </text>
    </comment>
    <comment ref="R2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Asignaciones directas, Fondo de Desarrollo Regional, Fondo de Compensación Regional, Fondo de Ciencia, Tecnología e Innovación.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Donaciones, en especie, otros.</t>
        </r>
      </text>
    </comment>
    <comment ref="X2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Ingresos corrientes de libre destinación (ICLD) + Recursos provenientes de crédito.</t>
        </r>
      </text>
    </comment>
    <comment ref="Y2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Educación, Salud, Agua potable y saneamiento básico, Fondo nacional de pensiones de las territoriales (FONPET).</t>
        </r>
      </text>
    </comment>
    <comment ref="Z2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Asignaciones directas, Fondo de Desarrollo Regional, Fondo de Compensación Regional, Fondo de Ciencia, Tecnología e Innovación.</t>
        </r>
      </text>
    </comment>
    <comment ref="AA2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Donaciones, en especie, </t>
        </r>
      </text>
    </comment>
    <comment ref="AF2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Ingresos corrientes de libre destinación (ICLD) + Recursos provenientes de crédito.</t>
        </r>
      </text>
    </comment>
    <comment ref="AG2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Educación, Salud, Agua potable y saneamiento básico, Fondo nacional de pensiones de las territoriales (FONPET).</t>
        </r>
      </text>
    </comment>
    <comment ref="AH2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Asignaciones directas, Fondo de Desarrollo Regional, Fondo de Compensación Regional, Fondo de Ciencia, Tecnología e Innovación.</t>
        </r>
      </text>
    </comment>
    <comment ref="AI2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Donaciones, en especie, </t>
        </r>
      </text>
    </comment>
    <comment ref="AN2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Ingresos corrientes de libre destinación (ICLD) + Recursos provenientes de crédito.</t>
        </r>
      </text>
    </comment>
    <comment ref="AO2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Educación, Salud, Agua potable y saneamiento básico, Fondo nacional de pensiones de las territoriales (FONPET).</t>
        </r>
      </text>
    </comment>
    <comment ref="AP2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Asignaciones directas, Fondo de Desarrollo Regional, Fondo de Compensación Regional, Fondo de Ciencia, Tecnología e Innovación.</t>
        </r>
      </text>
    </comment>
    <comment ref="AQ2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Donaciones, en especie, </t>
        </r>
      </text>
    </comment>
    <comment ref="AV2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Ingresos corrientes de libre destinación (ICLD) + Recursos provenientes de crédito.</t>
        </r>
      </text>
    </comment>
    <comment ref="AW2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Educación, Salud, Agua potable y saneamiento básico, Fondo nacional de pensiones de las territoriales (FONPET).</t>
        </r>
      </text>
    </comment>
    <comment ref="AX2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Asignaciones directas, Fondo de Desarrollo Regional, Fondo de Compensación Regional, Fondo de Ciencia, Tecnología e Innovación.</t>
        </r>
      </text>
    </comment>
    <comment ref="AY24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Donaciones, en especie, 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Blanca Stella Pardo Gamboa:
</t>
        </r>
        <r>
          <rPr>
            <sz val="12"/>
            <color indexed="81"/>
            <rFont val="Tahoma"/>
            <family val="2"/>
          </rPr>
          <t>Númery o descricoón de cada meta que hace</t>
        </r>
        <r>
          <rPr>
            <sz val="9"/>
            <color indexed="81"/>
            <rFont val="Tahoma"/>
            <family val="2"/>
          </rPr>
          <t xml:space="preserve"> parte del presupuesto  del proyecto
</t>
        </r>
      </text>
    </comment>
    <comment ref="P4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Ingresos corrientes de libre destinación (ICLD) + Recursos provenientes de crédito.</t>
        </r>
      </text>
    </comment>
    <comment ref="Q4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Educación, Salud, Agua potable y saneamiento básico, Fondo nacional de pensiones de las territoriales (FONPET).</t>
        </r>
      </text>
    </comment>
    <comment ref="R4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Asignaciones directas, Fondo de Desarrollo Regional, Fondo de Compensación Regional, Fondo de Ciencia, Tecnología e Innovación.</t>
        </r>
      </text>
    </comment>
    <comment ref="S4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Donaciones, en especie, otros.</t>
        </r>
      </text>
    </comment>
    <comment ref="X4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Ingresos corrientes de libre destinación (ICLD) + Recursos provenientes de crédito.</t>
        </r>
      </text>
    </comment>
    <comment ref="Y4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Educación, Salud, Agua potable y saneamiento básico, Fondo nacional de pensiones de las territoriales (FONPET).</t>
        </r>
      </text>
    </comment>
    <comment ref="Z4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Asignaciones directas, Fondo de Desarrollo Regional, Fondo de Compensación Regional, Fondo de Ciencia, Tecnología e Innovación.</t>
        </r>
      </text>
    </comment>
    <comment ref="AA4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Donaciones, en especie, </t>
        </r>
      </text>
    </comment>
    <comment ref="AF4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Ingresos corrientes de libre destinación (ICLD) + Recursos provenientes de crédito.</t>
        </r>
      </text>
    </comment>
    <comment ref="AG4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Educación, Salud, Agua potable y saneamiento básico, Fondo nacional de pensiones de las territoriales (FONPET).</t>
        </r>
      </text>
    </comment>
    <comment ref="AH4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Asignaciones directas, Fondo de Desarrollo Regional, Fondo de Compensación Regional, Fondo de Ciencia, Tecnología e Innovación.</t>
        </r>
      </text>
    </comment>
    <comment ref="AI4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Donaciones, en especie, </t>
        </r>
      </text>
    </comment>
    <comment ref="AN4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Ingresos corrientes de libre destinación (ICLD) + Recursos provenientes de crédito.</t>
        </r>
      </text>
    </comment>
    <comment ref="AO4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Educación, Salud, Agua potable y saneamiento básico, Fondo nacional de pensiones de las territoriales (FONPET).</t>
        </r>
      </text>
    </comment>
    <comment ref="AP4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Asignaciones directas, Fondo de Desarrollo Regional, Fondo de Compensación Regional, Fondo de Ciencia, Tecnología e Innovación.</t>
        </r>
      </text>
    </comment>
    <comment ref="AQ4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Donaciones, en especie, </t>
        </r>
      </text>
    </comment>
    <comment ref="AV4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Ingresos corrientes de libre destinación (ICLD) + Recursos provenientes de crédito.</t>
        </r>
      </text>
    </comment>
    <comment ref="AW4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Educación, Salud, Agua potable y saneamiento básico, Fondo nacional de pensiones de las territoriales (FONPET).</t>
        </r>
      </text>
    </comment>
    <comment ref="AX4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Asignaciones directas, Fondo de Desarrollo Regional, Fondo de Compensación Regional, Fondo de Ciencia, Tecnología e Innovación.</t>
        </r>
      </text>
    </comment>
    <comment ref="AY43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Donaciones, en especie, 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Enliste las entidades que hacen  parte del proyecto</t>
        </r>
      </text>
    </comment>
    <comment ref="K61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Escriba los producto(s) para cada uno de los objetivos específicos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</rPr>
          <t>Blanca Stella Pardo Gamboa: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Describa las actividades para cada uno de los productos</t>
        </r>
      </text>
    </comment>
  </commentList>
</comments>
</file>

<file path=xl/sharedStrings.xml><?xml version="1.0" encoding="utf-8"?>
<sst xmlns="http://schemas.openxmlformats.org/spreadsheetml/2006/main" count="247" uniqueCount="66">
  <si>
    <t>SECRETARÍA - ENTIDAD</t>
  </si>
  <si>
    <t>PRESUPUESTO DEL PROYECTO:</t>
  </si>
  <si>
    <t>LÍNEA
 ESTRATÉGICA</t>
  </si>
  <si>
    <t>PROGRAMA</t>
  </si>
  <si>
    <t>SUBPROGRAMA</t>
  </si>
  <si>
    <t>META DE PRODUCTO</t>
  </si>
  <si>
    <t>OBJETIVO ESPECIFICO</t>
  </si>
  <si>
    <t xml:space="preserve">PRODUCTO </t>
  </si>
  <si>
    <t>ACTIVIDADES</t>
  </si>
  <si>
    <t xml:space="preserve">TOTALES </t>
  </si>
  <si>
    <t xml:space="preserve">INSUMOS </t>
  </si>
  <si>
    <t>DESCRIPCION DEL INSUMO</t>
  </si>
  <si>
    <t>AÑO 2020</t>
  </si>
  <si>
    <t>AÑO 2021</t>
  </si>
  <si>
    <t>AÑO 2022</t>
  </si>
  <si>
    <t>AÑO 2023</t>
  </si>
  <si>
    <t>AÑO 2024</t>
  </si>
  <si>
    <t>UNIDAD  DE MEDIDA</t>
  </si>
  <si>
    <t xml:space="preserve">CANTIDAD </t>
  </si>
  <si>
    <t>DEPARTAMENTO</t>
  </si>
  <si>
    <t>Implementar modelos técnologicos e</t>
  </si>
  <si>
    <t>Servicio de extensión agropecuaria</t>
  </si>
  <si>
    <t xml:space="preserve">Transferir tecnología en BPG, BPA, BPM inlcuyendo prácticas de Bienestar Animal </t>
  </si>
  <si>
    <t>Número</t>
  </si>
  <si>
    <t>MANO DE OBRA CALIFICADA</t>
  </si>
  <si>
    <t>TRANSPORTE</t>
  </si>
  <si>
    <t>Recorridos de los participantes en el proceso</t>
  </si>
  <si>
    <t xml:space="preserve">MATERIALES </t>
  </si>
  <si>
    <t>Material divulgativo, manuales, software, procesos de identificación o marcaje.</t>
  </si>
  <si>
    <t>Adquirir maquinaria y equipo</t>
  </si>
  <si>
    <t>MAQUINARIA Y EQUIPO</t>
  </si>
  <si>
    <t>Adquisisión y montaje de la maquinaria y equipo requerido para la implementación de tecnología</t>
  </si>
  <si>
    <t>Mano de obra requerida para la capacitación en el uso de la maquinaria y equipo</t>
  </si>
  <si>
    <t>TOTAL PRODUCTO</t>
  </si>
  <si>
    <t xml:space="preserve"> Mejorar la empresarización del sector.</t>
  </si>
  <si>
    <t>Servicio de asesoría para el fortalecimiento de la asociatividad</t>
  </si>
  <si>
    <t>Fortalecer Empresas de Economía Solidaria</t>
  </si>
  <si>
    <t xml:space="preserve">TOTAL </t>
  </si>
  <si>
    <t>VALOR TOTAL DEL PROYECTO=</t>
  </si>
  <si>
    <t>$</t>
  </si>
  <si>
    <t>PRESUPUESTO ELABORADO POR:</t>
  </si>
  <si>
    <t>SGP</t>
  </si>
  <si>
    <t>SGR</t>
  </si>
  <si>
    <t>OTROS</t>
  </si>
  <si>
    <t>Profesionales y técnicos de áreas agropecuarias</t>
  </si>
  <si>
    <t>ENTIDAD  RESPONSABLE</t>
  </si>
  <si>
    <t>NOMBRE, CARGO Y ENTIDAD DE CADA UNO DE LOS FUNCIONARIOS RESPONSABLES</t>
  </si>
  <si>
    <t>No. META DE PRODUCTO</t>
  </si>
  <si>
    <t>CONSOLIDADO PARTICIPACIÓN DE CADA ENTIDAD EN EL PRESUPUESTO DEL PROYECTO</t>
  </si>
  <si>
    <t>VALOR TOTAL
AÑO 2023 ($)</t>
  </si>
  <si>
    <t>VALOR TOTAL
AÑO 2024 ($)</t>
  </si>
  <si>
    <t>PRODUCTO(S)</t>
  </si>
  <si>
    <t>OBJETIVOS ESPECÍFICOS)</t>
  </si>
  <si>
    <t>VALOR TOTAL POR PRODUCTO
AÑO 2020 ($)</t>
  </si>
  <si>
    <t>VALOR TOTAL POR PRODUCTO
AÑO 2022 ($)</t>
  </si>
  <si>
    <t>VALOR TOTAL POR PRODUCTO 
AÑO 2021 ($)</t>
  </si>
  <si>
    <t>SUMATORIA VALORES TOTALES AÑOS 2020 A 2024 ($)</t>
  </si>
  <si>
    <t>V/R UNITARIO ($)</t>
  </si>
  <si>
    <t xml:space="preserve">V/R TOTAL ($) </t>
  </si>
  <si>
    <t>TOTALES ($)</t>
  </si>
  <si>
    <t>FUENTES FINANCIACIÓN AÑO 2024($)</t>
  </si>
  <si>
    <t>FUENTES FINANCIACIÓN AÑO 2023 ($)</t>
  </si>
  <si>
    <t>FUENTES FINANCIACIÓN AÑO 2022 ($)</t>
  </si>
  <si>
    <t>FUENTES FINANCIACIÓN AÑO 2021 ($)</t>
  </si>
  <si>
    <t>FUENTES FINANCIACIÓN AÑO 2020 ($)</t>
  </si>
  <si>
    <t>V/R TOTAL 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</si>
</sst>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rgb="FF0000FF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3"/>
      <color theme="1"/>
      <name val="Arial"/>
      <family val="2"/>
    </font>
    <font>
      <b/>
      <i/>
      <sz val="13"/>
      <color theme="1"/>
      <name val="Arial"/>
      <family val="2"/>
    </font>
    <font>
      <sz val="13"/>
      <color rgb="FFFF000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sz val="12"/>
      <color indexed="81"/>
      <name val="Tahoma"/>
      <family val="2"/>
    </font>
    <font>
      <sz val="11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8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164" fontId="10" fillId="3" borderId="2" xfId="1" applyNumberFormat="1" applyFont="1" applyFill="1" applyBorder="1" applyAlignment="1">
      <alignment vertical="center" wrapText="1"/>
    </xf>
    <xf numFmtId="164" fontId="11" fillId="3" borderId="2" xfId="1" applyNumberFormat="1" applyFont="1" applyFill="1" applyBorder="1" applyAlignment="1">
      <alignment horizontal="justify" vertical="center" wrapText="1"/>
    </xf>
    <xf numFmtId="164" fontId="10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vertical="center"/>
    </xf>
    <xf numFmtId="164" fontId="10" fillId="0" borderId="2" xfId="1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164" fontId="11" fillId="2" borderId="2" xfId="1" applyNumberFormat="1" applyFont="1" applyFill="1" applyBorder="1" applyAlignment="1">
      <alignment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vertical="center"/>
    </xf>
    <xf numFmtId="164" fontId="11" fillId="2" borderId="2" xfId="1" applyNumberFormat="1" applyFont="1" applyFill="1" applyBorder="1" applyAlignment="1">
      <alignment horizontal="justify" vertical="center"/>
    </xf>
    <xf numFmtId="164" fontId="11" fillId="2" borderId="1" xfId="1" applyNumberFormat="1" applyFont="1" applyFill="1" applyBorder="1" applyAlignment="1">
      <alignment vertical="center" wrapText="1"/>
    </xf>
    <xf numFmtId="164" fontId="14" fillId="2" borderId="1" xfId="1" applyNumberFormat="1" applyFont="1" applyFill="1" applyBorder="1" applyAlignment="1">
      <alignment vertical="center" wrapText="1"/>
    </xf>
    <xf numFmtId="43" fontId="10" fillId="0" borderId="0" xfId="1" applyFont="1" applyAlignment="1">
      <alignment vertical="center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164" fontId="14" fillId="2" borderId="2" xfId="1" applyNumberFormat="1" applyFont="1" applyFill="1" applyBorder="1" applyAlignment="1">
      <alignment vertical="center" wrapText="1"/>
    </xf>
    <xf numFmtId="164" fontId="14" fillId="2" borderId="2" xfId="1" applyNumberFormat="1" applyFont="1" applyFill="1" applyBorder="1" applyAlignment="1">
      <alignment horizontal="justify" vertical="center"/>
    </xf>
    <xf numFmtId="164" fontId="14" fillId="2" borderId="2" xfId="1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" borderId="2" xfId="0" applyFont="1" applyFill="1" applyBorder="1" applyAlignment="1">
      <alignment horizontal="justify" vertical="center" wrapText="1"/>
    </xf>
    <xf numFmtId="164" fontId="14" fillId="2" borderId="2" xfId="1" applyNumberFormat="1" applyFont="1" applyFill="1" applyBorder="1" applyAlignment="1">
      <alignment horizontal="justify" vertical="center" wrapText="1"/>
    </xf>
    <xf numFmtId="164" fontId="14" fillId="2" borderId="2" xfId="1" applyNumberFormat="1" applyFont="1" applyFill="1" applyBorder="1" applyAlignment="1">
      <alignment horizontal="center" vertical="center"/>
    </xf>
    <xf numFmtId="0" fontId="15" fillId="3" borderId="0" xfId="0" applyFont="1" applyFill="1" applyBorder="1"/>
    <xf numFmtId="0" fontId="14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justify" vertical="center" wrapText="1"/>
    </xf>
    <xf numFmtId="164" fontId="15" fillId="3" borderId="0" xfId="1" applyNumberFormat="1" applyFont="1" applyFill="1" applyBorder="1" applyAlignment="1">
      <alignment horizontal="justify" vertical="center" wrapText="1"/>
    </xf>
    <xf numFmtId="164" fontId="15" fillId="3" borderId="0" xfId="1" applyNumberFormat="1" applyFont="1" applyFill="1" applyBorder="1" applyAlignment="1"/>
    <xf numFmtId="164" fontId="15" fillId="3" borderId="0" xfId="1" applyNumberFormat="1" applyFont="1" applyFill="1" applyBorder="1" applyAlignment="1">
      <alignment horizontal="center"/>
    </xf>
    <xf numFmtId="0" fontId="16" fillId="3" borderId="0" xfId="0" applyFont="1" applyFill="1" applyBorder="1"/>
    <xf numFmtId="0" fontId="17" fillId="3" borderId="0" xfId="0" applyFont="1" applyFill="1" applyBorder="1"/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justify"/>
    </xf>
    <xf numFmtId="0" fontId="3" fillId="0" borderId="0" xfId="0" applyFont="1" applyBorder="1"/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justify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5" fillId="0" borderId="0" xfId="0" applyFont="1" applyBorder="1"/>
    <xf numFmtId="0" fontId="10" fillId="0" borderId="0" xfId="0" applyFont="1"/>
    <xf numFmtId="0" fontId="10" fillId="0" borderId="0" xfId="0" applyFont="1" applyAlignment="1">
      <alignment horizontal="justify"/>
    </xf>
    <xf numFmtId="0" fontId="4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/>
    <xf numFmtId="0" fontId="4" fillId="0" borderId="0" xfId="0" applyFont="1" applyBorder="1" applyAlignment="1"/>
    <xf numFmtId="164" fontId="10" fillId="0" borderId="1" xfId="1" applyNumberFormat="1" applyFont="1" applyFill="1" applyBorder="1" applyAlignment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textRotation="90" wrapText="1"/>
    </xf>
    <xf numFmtId="164" fontId="11" fillId="4" borderId="2" xfId="1" applyNumberFormat="1" applyFont="1" applyFill="1" applyBorder="1" applyAlignment="1">
      <alignment vertical="center" wrapText="1"/>
    </xf>
    <xf numFmtId="164" fontId="11" fillId="4" borderId="2" xfId="1" applyNumberFormat="1" applyFont="1" applyFill="1" applyBorder="1" applyAlignment="1">
      <alignment horizontal="center" vertical="center" wrapText="1"/>
    </xf>
    <xf numFmtId="164" fontId="11" fillId="4" borderId="2" xfId="1" applyNumberFormat="1" applyFont="1" applyFill="1" applyBorder="1" applyAlignment="1">
      <alignment vertical="center"/>
    </xf>
    <xf numFmtId="164" fontId="11" fillId="4" borderId="2" xfId="1" applyNumberFormat="1" applyFont="1" applyFill="1" applyBorder="1" applyAlignment="1">
      <alignment horizontal="justify" vertical="center"/>
    </xf>
    <xf numFmtId="164" fontId="11" fillId="4" borderId="1" xfId="1" applyNumberFormat="1" applyFont="1" applyFill="1" applyBorder="1" applyAlignment="1">
      <alignment vertical="center" wrapText="1"/>
    </xf>
    <xf numFmtId="164" fontId="14" fillId="4" borderId="1" xfId="1" applyNumberFormat="1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justify" vertical="center" wrapText="1"/>
    </xf>
    <xf numFmtId="164" fontId="14" fillId="4" borderId="2" xfId="1" applyNumberFormat="1" applyFont="1" applyFill="1" applyBorder="1" applyAlignment="1">
      <alignment horizontal="justify" vertical="center" wrapText="1"/>
    </xf>
    <xf numFmtId="164" fontId="14" fillId="4" borderId="2" xfId="1" applyNumberFormat="1" applyFont="1" applyFill="1" applyBorder="1" applyAlignment="1">
      <alignment vertical="center"/>
    </xf>
    <xf numFmtId="164" fontId="14" fillId="4" borderId="2" xfId="1" applyNumberFormat="1" applyFont="1" applyFill="1" applyBorder="1" applyAlignment="1">
      <alignment horizontal="center" vertical="center"/>
    </xf>
    <xf numFmtId="164" fontId="14" fillId="4" borderId="2" xfId="1" applyNumberFormat="1" applyFont="1" applyFill="1" applyBorder="1" applyAlignment="1">
      <alignment vertical="center" wrapText="1"/>
    </xf>
    <xf numFmtId="164" fontId="14" fillId="4" borderId="2" xfId="1" applyNumberFormat="1" applyFont="1" applyFill="1" applyBorder="1" applyAlignment="1">
      <alignment horizontal="justify" vertical="center"/>
    </xf>
    <xf numFmtId="0" fontId="6" fillId="5" borderId="2" xfId="0" applyFont="1" applyFill="1" applyBorder="1" applyAlignment="1">
      <alignment horizontal="center" vertical="center" textRotation="90" wrapText="1"/>
    </xf>
    <xf numFmtId="164" fontId="11" fillId="5" borderId="2" xfId="1" applyNumberFormat="1" applyFont="1" applyFill="1" applyBorder="1" applyAlignment="1">
      <alignment vertical="center" wrapText="1"/>
    </xf>
    <xf numFmtId="164" fontId="11" fillId="5" borderId="2" xfId="1" applyNumberFormat="1" applyFont="1" applyFill="1" applyBorder="1" applyAlignment="1">
      <alignment horizontal="center" vertical="center" wrapText="1"/>
    </xf>
    <xf numFmtId="164" fontId="11" fillId="5" borderId="2" xfId="1" applyNumberFormat="1" applyFont="1" applyFill="1" applyBorder="1" applyAlignment="1">
      <alignment vertical="center"/>
    </xf>
    <xf numFmtId="164" fontId="11" fillId="5" borderId="2" xfId="1" applyNumberFormat="1" applyFont="1" applyFill="1" applyBorder="1" applyAlignment="1">
      <alignment horizontal="justify" vertical="center"/>
    </xf>
    <xf numFmtId="164" fontId="11" fillId="5" borderId="1" xfId="1" applyNumberFormat="1" applyFont="1" applyFill="1" applyBorder="1" applyAlignment="1">
      <alignment vertical="center" wrapText="1"/>
    </xf>
    <xf numFmtId="164" fontId="14" fillId="5" borderId="1" xfId="1" applyNumberFormat="1" applyFont="1" applyFill="1" applyBorder="1" applyAlignment="1">
      <alignment vertical="center" wrapText="1"/>
    </xf>
    <xf numFmtId="164" fontId="14" fillId="5" borderId="2" xfId="1" applyNumberFormat="1" applyFont="1" applyFill="1" applyBorder="1" applyAlignment="1">
      <alignment vertical="center" wrapText="1"/>
    </xf>
    <xf numFmtId="164" fontId="14" fillId="5" borderId="2" xfId="1" applyNumberFormat="1" applyFont="1" applyFill="1" applyBorder="1" applyAlignment="1">
      <alignment horizontal="justify" vertical="center"/>
    </xf>
    <xf numFmtId="164" fontId="14" fillId="5" borderId="2" xfId="1" applyNumberFormat="1" applyFont="1" applyFill="1" applyBorder="1" applyAlignment="1">
      <alignment vertical="center"/>
    </xf>
    <xf numFmtId="0" fontId="14" fillId="5" borderId="2" xfId="0" applyFont="1" applyFill="1" applyBorder="1" applyAlignment="1">
      <alignment horizontal="justify" vertical="center" wrapText="1"/>
    </xf>
    <xf numFmtId="164" fontId="14" fillId="5" borderId="2" xfId="1" applyNumberFormat="1" applyFont="1" applyFill="1" applyBorder="1" applyAlignment="1">
      <alignment horizontal="justify" vertical="center" wrapText="1"/>
    </xf>
    <xf numFmtId="164" fontId="14" fillId="5" borderId="2" xfId="1" applyNumberFormat="1" applyFont="1" applyFill="1" applyBorder="1" applyAlignment="1">
      <alignment horizontal="center" vertical="center"/>
    </xf>
    <xf numFmtId="164" fontId="9" fillId="3" borderId="0" xfId="1" applyNumberFormat="1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164" fontId="10" fillId="0" borderId="1" xfId="1" applyNumberFormat="1" applyFont="1" applyBorder="1" applyAlignment="1">
      <alignment horizontal="center" vertical="center"/>
    </xf>
    <xf numFmtId="164" fontId="10" fillId="0" borderId="6" xfId="1" applyNumberFormat="1" applyFont="1" applyBorder="1" applyAlignment="1">
      <alignment horizontal="center" vertical="center"/>
    </xf>
    <xf numFmtId="164" fontId="10" fillId="0" borderId="5" xfId="1" applyNumberFormat="1" applyFont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 vertical="center"/>
    </xf>
    <xf numFmtId="164" fontId="10" fillId="3" borderId="6" xfId="1" applyNumberFormat="1" applyFont="1" applyFill="1" applyBorder="1" applyAlignment="1">
      <alignment horizontal="center" vertical="center"/>
    </xf>
    <xf numFmtId="164" fontId="10" fillId="3" borderId="5" xfId="1" applyNumberFormat="1" applyFont="1" applyFill="1" applyBorder="1" applyAlignment="1">
      <alignment horizontal="center" vertical="center"/>
    </xf>
    <xf numFmtId="164" fontId="13" fillId="3" borderId="1" xfId="1" applyNumberFormat="1" applyFont="1" applyFill="1" applyBorder="1" applyAlignment="1">
      <alignment horizontal="center" vertical="center" wrapText="1"/>
    </xf>
    <xf numFmtId="164" fontId="13" fillId="3" borderId="6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/>
    </xf>
    <xf numFmtId="165" fontId="10" fillId="0" borderId="5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6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/>
    </xf>
    <xf numFmtId="164" fontId="11" fillId="0" borderId="6" xfId="1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164" fontId="12" fillId="0" borderId="6" xfId="1" applyNumberFormat="1" applyFont="1" applyFill="1" applyBorder="1" applyAlignment="1">
      <alignment horizontal="center" vertical="center"/>
    </xf>
    <xf numFmtId="164" fontId="11" fillId="3" borderId="1" xfId="1" applyNumberFormat="1" applyFont="1" applyFill="1" applyBorder="1" applyAlignment="1">
      <alignment horizontal="center" vertical="center" wrapText="1"/>
    </xf>
    <xf numFmtId="164" fontId="11" fillId="3" borderId="6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 wrapText="1"/>
    </xf>
    <xf numFmtId="164" fontId="12" fillId="3" borderId="6" xfId="1" applyNumberFormat="1" applyFont="1" applyFill="1" applyBorder="1" applyAlignment="1">
      <alignment horizontal="center" vertical="center" wrapText="1"/>
    </xf>
    <xf numFmtId="164" fontId="6" fillId="5" borderId="2" xfId="1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textRotation="90" wrapText="1"/>
    </xf>
    <xf numFmtId="0" fontId="5" fillId="5" borderId="5" xfId="0" applyFont="1" applyFill="1" applyBorder="1" applyAlignment="1">
      <alignment horizontal="center" vertical="center" textRotation="90" wrapText="1"/>
    </xf>
    <xf numFmtId="0" fontId="5" fillId="5" borderId="2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/>
    </xf>
    <xf numFmtId="164" fontId="6" fillId="2" borderId="3" xfId="1" applyNumberFormat="1" applyFont="1" applyFill="1" applyBorder="1" applyAlignment="1">
      <alignment horizontal="center" vertical="center" wrapText="1"/>
    </xf>
    <xf numFmtId="164" fontId="6" fillId="2" borderId="7" xfId="1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5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 wrapText="1"/>
    </xf>
    <xf numFmtId="164" fontId="6" fillId="4" borderId="2" xfId="1" applyNumberFormat="1" applyFont="1" applyFill="1" applyBorder="1" applyAlignment="1">
      <alignment horizontal="center" vertical="center" wrapText="1"/>
    </xf>
    <xf numFmtId="164" fontId="6" fillId="5" borderId="2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76"/>
  <sheetViews>
    <sheetView showGridLines="0" tabSelected="1" zoomScale="55" zoomScaleNormal="55" zoomScalePageLayoutView="80" workbookViewId="0">
      <selection activeCell="V61" sqref="V61:Y61"/>
    </sheetView>
  </sheetViews>
  <sheetFormatPr baseColWidth="10" defaultRowHeight="15" x14ac:dyDescent="0.2"/>
  <cols>
    <col min="1" max="4" width="6.85546875" style="50" customWidth="1"/>
    <col min="5" max="5" width="16.28515625" style="50" customWidth="1"/>
    <col min="6" max="6" width="10" style="50" customWidth="1"/>
    <col min="7" max="7" width="35.140625" style="50" customWidth="1"/>
    <col min="8" max="8" width="11.5703125" style="50" bestFit="1" customWidth="1"/>
    <col min="9" max="9" width="8.7109375" style="50" customWidth="1"/>
    <col min="10" max="10" width="31.42578125" style="50" customWidth="1"/>
    <col min="11" max="11" width="40.140625" style="51" customWidth="1"/>
    <col min="12" max="12" width="11.5703125" style="50" bestFit="1" customWidth="1"/>
    <col min="13" max="13" width="10.5703125" style="50" customWidth="1"/>
    <col min="14" max="19" width="9.7109375" style="50" customWidth="1"/>
    <col min="20" max="20" width="11.5703125" style="50" bestFit="1" customWidth="1"/>
    <col min="21" max="21" width="10.5703125" style="50" customWidth="1"/>
    <col min="22" max="43" width="9.42578125" style="50" customWidth="1"/>
    <col min="44" max="44" width="11.140625" style="50" customWidth="1"/>
    <col min="45" max="45" width="10.5703125" style="50" customWidth="1"/>
    <col min="46" max="51" width="9.7109375" style="50" customWidth="1"/>
    <col min="52" max="52" width="12.42578125" style="50" customWidth="1"/>
    <col min="53" max="53" width="20.5703125" style="50" customWidth="1"/>
    <col min="54" max="16384" width="11.42578125" style="50"/>
  </cols>
  <sheetData>
    <row r="1" spans="1:53" s="1" customFormat="1" ht="20.25" x14ac:dyDescent="0.3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</row>
    <row r="2" spans="1:53" s="1" customFormat="1" ht="20.25" x14ac:dyDescent="0.3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</row>
    <row r="3" spans="1:53" s="1" customFormat="1" ht="20.25" x14ac:dyDescent="0.3">
      <c r="A3" s="54" t="s">
        <v>0</v>
      </c>
      <c r="K3" s="2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2"/>
      <c r="AW3" s="52"/>
      <c r="AX3" s="52"/>
      <c r="AY3" s="52"/>
    </row>
    <row r="4" spans="1:53" s="3" customFormat="1" ht="32.25" customHeight="1" x14ac:dyDescent="0.25">
      <c r="A4" s="185" t="s">
        <v>2</v>
      </c>
      <c r="B4" s="187" t="s">
        <v>3</v>
      </c>
      <c r="C4" s="187" t="s">
        <v>4</v>
      </c>
      <c r="D4" s="188" t="s">
        <v>5</v>
      </c>
      <c r="E4" s="188" t="s">
        <v>6</v>
      </c>
      <c r="F4" s="188" t="s">
        <v>7</v>
      </c>
      <c r="G4" s="168" t="s">
        <v>8</v>
      </c>
      <c r="H4" s="180" t="s">
        <v>9</v>
      </c>
      <c r="I4" s="181"/>
      <c r="J4" s="168" t="s">
        <v>10</v>
      </c>
      <c r="K4" s="168" t="s">
        <v>11</v>
      </c>
      <c r="L4" s="169" t="s">
        <v>12</v>
      </c>
      <c r="M4" s="169"/>
      <c r="N4" s="169"/>
      <c r="O4" s="169"/>
      <c r="P4" s="170" t="s">
        <v>64</v>
      </c>
      <c r="Q4" s="171"/>
      <c r="R4" s="171"/>
      <c r="S4" s="172"/>
      <c r="T4" s="169" t="s">
        <v>13</v>
      </c>
      <c r="U4" s="169"/>
      <c r="V4" s="169"/>
      <c r="W4" s="169"/>
      <c r="X4" s="170" t="s">
        <v>63</v>
      </c>
      <c r="Y4" s="171"/>
      <c r="Z4" s="171"/>
      <c r="AA4" s="172"/>
      <c r="AB4" s="169" t="s">
        <v>14</v>
      </c>
      <c r="AC4" s="169"/>
      <c r="AD4" s="169"/>
      <c r="AE4" s="169"/>
      <c r="AF4" s="170" t="s">
        <v>62</v>
      </c>
      <c r="AG4" s="171"/>
      <c r="AH4" s="171"/>
      <c r="AI4" s="172"/>
      <c r="AJ4" s="169" t="s">
        <v>15</v>
      </c>
      <c r="AK4" s="169"/>
      <c r="AL4" s="169"/>
      <c r="AM4" s="169"/>
      <c r="AN4" s="170" t="s">
        <v>61</v>
      </c>
      <c r="AO4" s="171"/>
      <c r="AP4" s="171"/>
      <c r="AQ4" s="172"/>
      <c r="AR4" s="169" t="s">
        <v>16</v>
      </c>
      <c r="AS4" s="169"/>
      <c r="AT4" s="169"/>
      <c r="AU4" s="169"/>
      <c r="AV4" s="170" t="s">
        <v>60</v>
      </c>
      <c r="AW4" s="171"/>
      <c r="AX4" s="171"/>
      <c r="AY4" s="172"/>
      <c r="AZ4" s="167" t="s">
        <v>59</v>
      </c>
    </row>
    <row r="5" spans="1:53" s="5" customFormat="1" ht="129.75" customHeight="1" x14ac:dyDescent="0.25">
      <c r="A5" s="186"/>
      <c r="B5" s="187"/>
      <c r="C5" s="187"/>
      <c r="D5" s="188"/>
      <c r="E5" s="188"/>
      <c r="F5" s="188"/>
      <c r="G5" s="168"/>
      <c r="H5" s="4" t="s">
        <v>17</v>
      </c>
      <c r="I5" s="4" t="s">
        <v>18</v>
      </c>
      <c r="J5" s="168"/>
      <c r="K5" s="168"/>
      <c r="L5" s="4" t="s">
        <v>17</v>
      </c>
      <c r="M5" s="4" t="s">
        <v>18</v>
      </c>
      <c r="N5" s="4" t="s">
        <v>57</v>
      </c>
      <c r="O5" s="4" t="s">
        <v>58</v>
      </c>
      <c r="P5" s="4" t="s">
        <v>19</v>
      </c>
      <c r="Q5" s="4" t="s">
        <v>41</v>
      </c>
      <c r="R5" s="4" t="s">
        <v>42</v>
      </c>
      <c r="S5" s="4" t="s">
        <v>43</v>
      </c>
      <c r="T5" s="91" t="s">
        <v>17</v>
      </c>
      <c r="U5" s="91" t="s">
        <v>18</v>
      </c>
      <c r="V5" s="92" t="s">
        <v>57</v>
      </c>
      <c r="W5" s="92" t="s">
        <v>58</v>
      </c>
      <c r="X5" s="53" t="s">
        <v>19</v>
      </c>
      <c r="Y5" s="53" t="s">
        <v>41</v>
      </c>
      <c r="Z5" s="53" t="s">
        <v>42</v>
      </c>
      <c r="AA5" s="53" t="s">
        <v>43</v>
      </c>
      <c r="AB5" s="91" t="s">
        <v>17</v>
      </c>
      <c r="AC5" s="91" t="s">
        <v>18</v>
      </c>
      <c r="AD5" s="92" t="s">
        <v>57</v>
      </c>
      <c r="AE5" s="92" t="s">
        <v>58</v>
      </c>
      <c r="AF5" s="53" t="s">
        <v>19</v>
      </c>
      <c r="AG5" s="53" t="s">
        <v>41</v>
      </c>
      <c r="AH5" s="53" t="s">
        <v>42</v>
      </c>
      <c r="AI5" s="53" t="s">
        <v>43</v>
      </c>
      <c r="AJ5" s="91" t="s">
        <v>17</v>
      </c>
      <c r="AK5" s="91" t="s">
        <v>18</v>
      </c>
      <c r="AL5" s="92" t="s">
        <v>57</v>
      </c>
      <c r="AM5" s="92" t="s">
        <v>58</v>
      </c>
      <c r="AN5" s="53" t="s">
        <v>19</v>
      </c>
      <c r="AO5" s="53" t="s">
        <v>41</v>
      </c>
      <c r="AP5" s="53" t="s">
        <v>42</v>
      </c>
      <c r="AQ5" s="53" t="s">
        <v>43</v>
      </c>
      <c r="AR5" s="91" t="s">
        <v>17</v>
      </c>
      <c r="AS5" s="91" t="s">
        <v>18</v>
      </c>
      <c r="AT5" s="92" t="s">
        <v>57</v>
      </c>
      <c r="AU5" s="92" t="s">
        <v>58</v>
      </c>
      <c r="AV5" s="53" t="s">
        <v>19</v>
      </c>
      <c r="AW5" s="53" t="s">
        <v>41</v>
      </c>
      <c r="AX5" s="53" t="s">
        <v>42</v>
      </c>
      <c r="AY5" s="53" t="s">
        <v>43</v>
      </c>
      <c r="AZ5" s="167"/>
    </row>
    <row r="6" spans="1:53" s="9" customFormat="1" ht="48" customHeight="1" x14ac:dyDescent="0.25">
      <c r="A6" s="148"/>
      <c r="B6" s="148"/>
      <c r="C6" s="148"/>
      <c r="D6" s="149"/>
      <c r="E6" s="149" t="s">
        <v>20</v>
      </c>
      <c r="F6" s="123" t="s">
        <v>21</v>
      </c>
      <c r="G6" s="152" t="s">
        <v>22</v>
      </c>
      <c r="H6" s="142" t="s">
        <v>23</v>
      </c>
      <c r="I6" s="153">
        <v>24</v>
      </c>
      <c r="J6" s="6" t="s">
        <v>24</v>
      </c>
      <c r="K6" s="7" t="s">
        <v>44</v>
      </c>
      <c r="L6" s="142" t="s">
        <v>23</v>
      </c>
      <c r="M6" s="144">
        <v>3</v>
      </c>
      <c r="N6" s="136">
        <v>10</v>
      </c>
      <c r="O6" s="113">
        <f>(M6*N6)</f>
        <v>30</v>
      </c>
      <c r="P6" s="136"/>
      <c r="Q6" s="136"/>
      <c r="R6" s="136"/>
      <c r="S6" s="136"/>
      <c r="T6" s="142" t="s">
        <v>23</v>
      </c>
      <c r="U6" s="144">
        <v>11</v>
      </c>
      <c r="V6" s="136">
        <v>10</v>
      </c>
      <c r="W6" s="113">
        <f>(U6*V6)</f>
        <v>110</v>
      </c>
      <c r="X6" s="136"/>
      <c r="Y6" s="136"/>
      <c r="Z6" s="136"/>
      <c r="AA6" s="136"/>
      <c r="AB6" s="142" t="s">
        <v>23</v>
      </c>
      <c r="AC6" s="144">
        <v>11</v>
      </c>
      <c r="AD6" s="136">
        <v>10</v>
      </c>
      <c r="AE6" s="113">
        <f>(AC6*AD6)</f>
        <v>110</v>
      </c>
      <c r="AF6" s="136"/>
      <c r="AG6" s="136"/>
      <c r="AH6" s="136"/>
      <c r="AI6" s="136"/>
      <c r="AJ6" s="142" t="s">
        <v>23</v>
      </c>
      <c r="AK6" s="144">
        <v>11</v>
      </c>
      <c r="AL6" s="136">
        <v>10</v>
      </c>
      <c r="AM6" s="113">
        <f>(AK6*AL6)</f>
        <v>110</v>
      </c>
      <c r="AN6" s="136"/>
      <c r="AO6" s="136"/>
      <c r="AP6" s="136"/>
      <c r="AQ6" s="136"/>
      <c r="AR6" s="142" t="s">
        <v>23</v>
      </c>
      <c r="AS6" s="144">
        <v>10</v>
      </c>
      <c r="AT6" s="136">
        <v>10</v>
      </c>
      <c r="AU6" s="113">
        <f>(AS6*AT6)</f>
        <v>100</v>
      </c>
      <c r="AV6" s="136"/>
      <c r="AW6" s="136"/>
      <c r="AX6" s="136"/>
      <c r="AY6" s="136"/>
      <c r="AZ6" s="113">
        <f>+O6+W6+AE6+AM6+AU6</f>
        <v>460</v>
      </c>
      <c r="BA6" s="8"/>
    </row>
    <row r="7" spans="1:53" s="9" customFormat="1" ht="43.5" customHeight="1" x14ac:dyDescent="0.25">
      <c r="A7" s="148"/>
      <c r="B7" s="148"/>
      <c r="C7" s="148"/>
      <c r="D7" s="150"/>
      <c r="E7" s="150"/>
      <c r="F7" s="124"/>
      <c r="G7" s="152"/>
      <c r="H7" s="143"/>
      <c r="I7" s="154"/>
      <c r="J7" s="6" t="s">
        <v>25</v>
      </c>
      <c r="K7" s="7" t="s">
        <v>26</v>
      </c>
      <c r="L7" s="143"/>
      <c r="M7" s="145"/>
      <c r="N7" s="137"/>
      <c r="O7" s="114"/>
      <c r="P7" s="137"/>
      <c r="Q7" s="137"/>
      <c r="R7" s="137"/>
      <c r="S7" s="137"/>
      <c r="T7" s="143"/>
      <c r="U7" s="145"/>
      <c r="V7" s="137"/>
      <c r="W7" s="114"/>
      <c r="X7" s="137"/>
      <c r="Y7" s="137"/>
      <c r="Z7" s="137"/>
      <c r="AA7" s="137"/>
      <c r="AB7" s="143"/>
      <c r="AC7" s="145"/>
      <c r="AD7" s="137"/>
      <c r="AE7" s="114"/>
      <c r="AF7" s="137"/>
      <c r="AG7" s="137"/>
      <c r="AH7" s="137"/>
      <c r="AI7" s="137"/>
      <c r="AJ7" s="143"/>
      <c r="AK7" s="145"/>
      <c r="AL7" s="137"/>
      <c r="AM7" s="114"/>
      <c r="AN7" s="137"/>
      <c r="AO7" s="137"/>
      <c r="AP7" s="137"/>
      <c r="AQ7" s="137"/>
      <c r="AR7" s="143"/>
      <c r="AS7" s="145"/>
      <c r="AT7" s="137"/>
      <c r="AU7" s="114"/>
      <c r="AV7" s="137"/>
      <c r="AW7" s="137"/>
      <c r="AX7" s="137"/>
      <c r="AY7" s="137"/>
      <c r="AZ7" s="114"/>
    </row>
    <row r="8" spans="1:53" s="9" customFormat="1" ht="63" customHeight="1" x14ac:dyDescent="0.25">
      <c r="A8" s="148"/>
      <c r="B8" s="148"/>
      <c r="C8" s="148"/>
      <c r="D8" s="150"/>
      <c r="E8" s="150"/>
      <c r="F8" s="124"/>
      <c r="G8" s="152"/>
      <c r="H8" s="143"/>
      <c r="I8" s="154"/>
      <c r="J8" s="6" t="s">
        <v>27</v>
      </c>
      <c r="K8" s="7" t="s">
        <v>28</v>
      </c>
      <c r="L8" s="143"/>
      <c r="M8" s="145"/>
      <c r="N8" s="137"/>
      <c r="O8" s="114"/>
      <c r="P8" s="137"/>
      <c r="Q8" s="137"/>
      <c r="R8" s="137"/>
      <c r="S8" s="137"/>
      <c r="T8" s="143"/>
      <c r="U8" s="145"/>
      <c r="V8" s="137"/>
      <c r="W8" s="114"/>
      <c r="X8" s="137"/>
      <c r="Y8" s="137"/>
      <c r="Z8" s="137"/>
      <c r="AA8" s="137"/>
      <c r="AB8" s="143"/>
      <c r="AC8" s="145"/>
      <c r="AD8" s="137"/>
      <c r="AE8" s="114"/>
      <c r="AF8" s="137"/>
      <c r="AG8" s="137"/>
      <c r="AH8" s="137"/>
      <c r="AI8" s="137"/>
      <c r="AJ8" s="143"/>
      <c r="AK8" s="145"/>
      <c r="AL8" s="137"/>
      <c r="AM8" s="114"/>
      <c r="AN8" s="137"/>
      <c r="AO8" s="137"/>
      <c r="AP8" s="137"/>
      <c r="AQ8" s="137"/>
      <c r="AR8" s="143"/>
      <c r="AS8" s="145"/>
      <c r="AT8" s="137"/>
      <c r="AU8" s="114"/>
      <c r="AV8" s="137"/>
      <c r="AW8" s="137"/>
      <c r="AX8" s="137"/>
      <c r="AY8" s="137"/>
      <c r="AZ8" s="114"/>
    </row>
    <row r="9" spans="1:53" s="11" customFormat="1" ht="79.5" customHeight="1" x14ac:dyDescent="0.25">
      <c r="A9" s="148"/>
      <c r="B9" s="148"/>
      <c r="C9" s="148"/>
      <c r="D9" s="150"/>
      <c r="E9" s="150"/>
      <c r="F9" s="124"/>
      <c r="G9" s="138" t="s">
        <v>29</v>
      </c>
      <c r="H9" s="132" t="s">
        <v>23</v>
      </c>
      <c r="I9" s="140">
        <v>30</v>
      </c>
      <c r="J9" s="10" t="s">
        <v>30</v>
      </c>
      <c r="K9" s="7" t="s">
        <v>31</v>
      </c>
      <c r="L9" s="132" t="s">
        <v>23</v>
      </c>
      <c r="M9" s="134">
        <v>5</v>
      </c>
      <c r="N9" s="126">
        <v>3</v>
      </c>
      <c r="O9" s="119">
        <f>+N9*M9</f>
        <v>15</v>
      </c>
      <c r="P9" s="126"/>
      <c r="Q9" s="126"/>
      <c r="R9" s="126"/>
      <c r="S9" s="126"/>
      <c r="T9" s="132" t="s">
        <v>23</v>
      </c>
      <c r="U9" s="134">
        <v>15</v>
      </c>
      <c r="V9" s="126">
        <v>3</v>
      </c>
      <c r="W9" s="113">
        <f>+V9*U9</f>
        <v>45</v>
      </c>
      <c r="X9" s="126"/>
      <c r="Y9" s="126"/>
      <c r="Z9" s="126"/>
      <c r="AA9" s="126"/>
      <c r="AB9" s="132" t="s">
        <v>23</v>
      </c>
      <c r="AC9" s="134">
        <v>15</v>
      </c>
      <c r="AD9" s="126">
        <v>3</v>
      </c>
      <c r="AE9" s="113">
        <f>+AD9*AC9</f>
        <v>45</v>
      </c>
      <c r="AF9" s="126"/>
      <c r="AG9" s="126"/>
      <c r="AH9" s="126"/>
      <c r="AI9" s="126"/>
      <c r="AJ9" s="132" t="s">
        <v>23</v>
      </c>
      <c r="AK9" s="134">
        <v>15</v>
      </c>
      <c r="AL9" s="126">
        <v>3</v>
      </c>
      <c r="AM9" s="113">
        <f>+AL9*AK9</f>
        <v>45</v>
      </c>
      <c r="AN9" s="126"/>
      <c r="AO9" s="126"/>
      <c r="AP9" s="126"/>
      <c r="AQ9" s="126"/>
      <c r="AR9" s="132" t="s">
        <v>23</v>
      </c>
      <c r="AS9" s="134">
        <v>15</v>
      </c>
      <c r="AT9" s="126">
        <v>3</v>
      </c>
      <c r="AU9" s="113">
        <f>+AT9*AS9</f>
        <v>45</v>
      </c>
      <c r="AV9" s="126"/>
      <c r="AW9" s="126"/>
      <c r="AX9" s="126"/>
      <c r="AY9" s="126"/>
      <c r="AZ9" s="113">
        <f>+AU9+AM9+AE9+W9+O9</f>
        <v>195</v>
      </c>
    </row>
    <row r="10" spans="1:53" s="11" customFormat="1" ht="62.25" customHeight="1" x14ac:dyDescent="0.25">
      <c r="A10" s="148"/>
      <c r="B10" s="148"/>
      <c r="C10" s="148"/>
      <c r="D10" s="150"/>
      <c r="E10" s="150"/>
      <c r="F10" s="124"/>
      <c r="G10" s="139"/>
      <c r="H10" s="133"/>
      <c r="I10" s="141"/>
      <c r="J10" s="6" t="s">
        <v>24</v>
      </c>
      <c r="K10" s="7" t="s">
        <v>32</v>
      </c>
      <c r="L10" s="133"/>
      <c r="M10" s="135"/>
      <c r="N10" s="127"/>
      <c r="O10" s="120"/>
      <c r="P10" s="127"/>
      <c r="Q10" s="127"/>
      <c r="R10" s="127"/>
      <c r="S10" s="127"/>
      <c r="T10" s="133"/>
      <c r="U10" s="135"/>
      <c r="V10" s="127"/>
      <c r="W10" s="114"/>
      <c r="X10" s="127"/>
      <c r="Y10" s="127"/>
      <c r="Z10" s="127"/>
      <c r="AA10" s="127"/>
      <c r="AB10" s="133"/>
      <c r="AC10" s="135"/>
      <c r="AD10" s="127"/>
      <c r="AE10" s="114"/>
      <c r="AF10" s="127"/>
      <c r="AG10" s="127"/>
      <c r="AH10" s="127"/>
      <c r="AI10" s="127"/>
      <c r="AJ10" s="133"/>
      <c r="AK10" s="135"/>
      <c r="AL10" s="127"/>
      <c r="AM10" s="114"/>
      <c r="AN10" s="127"/>
      <c r="AO10" s="127"/>
      <c r="AP10" s="127"/>
      <c r="AQ10" s="127"/>
      <c r="AR10" s="133"/>
      <c r="AS10" s="135"/>
      <c r="AT10" s="127"/>
      <c r="AU10" s="114"/>
      <c r="AV10" s="127"/>
      <c r="AW10" s="127"/>
      <c r="AX10" s="127"/>
      <c r="AY10" s="127"/>
      <c r="AZ10" s="114"/>
    </row>
    <row r="11" spans="1:53" s="11" customFormat="1" ht="28.5" customHeight="1" x14ac:dyDescent="0.25">
      <c r="A11" s="148"/>
      <c r="B11" s="148"/>
      <c r="C11" s="148"/>
      <c r="D11" s="150"/>
      <c r="E11" s="151"/>
      <c r="F11" s="125"/>
      <c r="G11" s="182" t="s">
        <v>33</v>
      </c>
      <c r="H11" s="183"/>
      <c r="I11" s="184"/>
      <c r="J11" s="12"/>
      <c r="K11" s="12"/>
      <c r="L11" s="13"/>
      <c r="M11" s="14"/>
      <c r="N11" s="14"/>
      <c r="O11" s="12">
        <f>SUM(O6:O10)</f>
        <v>45</v>
      </c>
      <c r="P11" s="12"/>
      <c r="Q11" s="12"/>
      <c r="R11" s="12"/>
      <c r="S11" s="12"/>
      <c r="T11" s="12"/>
      <c r="U11" s="15"/>
      <c r="V11" s="14"/>
      <c r="W11" s="12">
        <f>SUM(W6:W10)</f>
        <v>155</v>
      </c>
      <c r="X11" s="12"/>
      <c r="Y11" s="12"/>
      <c r="Z11" s="12"/>
      <c r="AA11" s="12"/>
      <c r="AB11" s="12"/>
      <c r="AC11" s="15"/>
      <c r="AD11" s="14"/>
      <c r="AE11" s="12">
        <f>SUM(AE6:AE10)</f>
        <v>155</v>
      </c>
      <c r="AF11" s="12"/>
      <c r="AG11" s="12"/>
      <c r="AH11" s="12"/>
      <c r="AI11" s="12"/>
      <c r="AJ11" s="12"/>
      <c r="AK11" s="15"/>
      <c r="AL11" s="14"/>
      <c r="AM11" s="12">
        <f>SUM(AM6:AM10)</f>
        <v>155</v>
      </c>
      <c r="AN11" s="12"/>
      <c r="AO11" s="12"/>
      <c r="AP11" s="12"/>
      <c r="AQ11" s="12"/>
      <c r="AR11" s="12"/>
      <c r="AS11" s="15"/>
      <c r="AT11" s="14"/>
      <c r="AU11" s="12">
        <f>SUM(AU6:AU10)</f>
        <v>145</v>
      </c>
      <c r="AV11" s="16"/>
      <c r="AW11" s="16"/>
      <c r="AX11" s="16"/>
      <c r="AY11" s="16"/>
      <c r="AZ11" s="17">
        <f>SUM(AZ6:AZ10)</f>
        <v>655</v>
      </c>
      <c r="BA11" s="18"/>
    </row>
    <row r="12" spans="1:53" s="11" customFormat="1" ht="24" customHeight="1" x14ac:dyDescent="0.25">
      <c r="A12" s="148"/>
      <c r="B12" s="148"/>
      <c r="C12" s="148"/>
      <c r="D12" s="150"/>
      <c r="E12" s="128" t="s">
        <v>34</v>
      </c>
      <c r="F12" s="128" t="s">
        <v>35</v>
      </c>
      <c r="G12" s="130" t="s">
        <v>36</v>
      </c>
      <c r="H12" s="123"/>
      <c r="I12" s="123"/>
      <c r="J12" s="10"/>
      <c r="K12" s="10"/>
      <c r="L12" s="121"/>
      <c r="M12" s="115"/>
      <c r="N12" s="117"/>
      <c r="O12" s="119">
        <f>+N12*M12</f>
        <v>0</v>
      </c>
      <c r="P12" s="19"/>
      <c r="Q12" s="19"/>
      <c r="R12" s="19"/>
      <c r="S12" s="19"/>
      <c r="T12" s="121"/>
      <c r="U12" s="115"/>
      <c r="V12" s="117"/>
      <c r="W12" s="119">
        <f>+V12*U12</f>
        <v>0</v>
      </c>
      <c r="X12" s="19"/>
      <c r="Y12" s="19"/>
      <c r="Z12" s="19"/>
      <c r="AA12" s="19"/>
      <c r="AB12" s="121"/>
      <c r="AC12" s="115"/>
      <c r="AD12" s="117"/>
      <c r="AE12" s="119">
        <f>+AD12*AC12</f>
        <v>0</v>
      </c>
      <c r="AF12" s="19"/>
      <c r="AG12" s="19"/>
      <c r="AH12" s="19"/>
      <c r="AI12" s="19"/>
      <c r="AJ12" s="121"/>
      <c r="AK12" s="115"/>
      <c r="AL12" s="117"/>
      <c r="AM12" s="119">
        <f>+AL12*AK12</f>
        <v>0</v>
      </c>
      <c r="AN12" s="19"/>
      <c r="AO12" s="19"/>
      <c r="AP12" s="19"/>
      <c r="AQ12" s="19"/>
      <c r="AR12" s="121"/>
      <c r="AS12" s="115"/>
      <c r="AT12" s="117"/>
      <c r="AU12" s="119">
        <f>+AT12*AS12</f>
        <v>0</v>
      </c>
      <c r="AV12" s="19"/>
      <c r="AW12" s="19"/>
      <c r="AX12" s="19"/>
      <c r="AY12" s="19"/>
      <c r="AZ12" s="113">
        <f>+AU12+AM12+AE12+W12+O12</f>
        <v>0</v>
      </c>
    </row>
    <row r="13" spans="1:53" s="11" customFormat="1" ht="24" customHeight="1" x14ac:dyDescent="0.25">
      <c r="A13" s="148"/>
      <c r="B13" s="148"/>
      <c r="C13" s="148"/>
      <c r="D13" s="150"/>
      <c r="E13" s="128"/>
      <c r="F13" s="128"/>
      <c r="G13" s="131"/>
      <c r="H13" s="125"/>
      <c r="I13" s="125"/>
      <c r="J13" s="10"/>
      <c r="K13" s="10"/>
      <c r="L13" s="122"/>
      <c r="M13" s="116"/>
      <c r="N13" s="118"/>
      <c r="O13" s="120"/>
      <c r="P13" s="20"/>
      <c r="Q13" s="20"/>
      <c r="R13" s="20"/>
      <c r="S13" s="20"/>
      <c r="T13" s="122"/>
      <c r="U13" s="116"/>
      <c r="V13" s="118"/>
      <c r="W13" s="120"/>
      <c r="X13" s="20"/>
      <c r="Y13" s="20"/>
      <c r="Z13" s="20"/>
      <c r="AA13" s="20"/>
      <c r="AB13" s="122"/>
      <c r="AC13" s="116"/>
      <c r="AD13" s="118"/>
      <c r="AE13" s="120"/>
      <c r="AF13" s="20"/>
      <c r="AG13" s="20"/>
      <c r="AH13" s="20"/>
      <c r="AI13" s="20"/>
      <c r="AJ13" s="122"/>
      <c r="AK13" s="116"/>
      <c r="AL13" s="118"/>
      <c r="AM13" s="120"/>
      <c r="AN13" s="20"/>
      <c r="AO13" s="20"/>
      <c r="AP13" s="20"/>
      <c r="AQ13" s="20"/>
      <c r="AR13" s="122"/>
      <c r="AS13" s="116"/>
      <c r="AT13" s="118"/>
      <c r="AU13" s="120"/>
      <c r="AV13" s="20"/>
      <c r="AW13" s="20"/>
      <c r="AX13" s="20"/>
      <c r="AY13" s="20"/>
      <c r="AZ13" s="114"/>
    </row>
    <row r="14" spans="1:53" s="11" customFormat="1" ht="24" customHeight="1" x14ac:dyDescent="0.25">
      <c r="A14" s="148"/>
      <c r="B14" s="148"/>
      <c r="C14" s="148"/>
      <c r="D14" s="150"/>
      <c r="E14" s="128"/>
      <c r="F14" s="128"/>
      <c r="G14" s="123"/>
      <c r="H14" s="123"/>
      <c r="I14" s="123"/>
      <c r="J14" s="10"/>
      <c r="K14" s="10"/>
      <c r="L14" s="110"/>
      <c r="M14" s="110"/>
      <c r="N14" s="107"/>
      <c r="O14" s="113">
        <f>(M14*N14)</f>
        <v>0</v>
      </c>
      <c r="P14" s="107"/>
      <c r="Q14" s="107"/>
      <c r="R14" s="107"/>
      <c r="S14" s="107"/>
      <c r="T14" s="110"/>
      <c r="U14" s="110"/>
      <c r="V14" s="107"/>
      <c r="W14" s="113">
        <f>(U14*V14)</f>
        <v>0</v>
      </c>
      <c r="X14" s="107"/>
      <c r="Y14" s="107"/>
      <c r="Z14" s="107"/>
      <c r="AA14" s="107"/>
      <c r="AB14" s="110"/>
      <c r="AC14" s="110"/>
      <c r="AD14" s="107"/>
      <c r="AE14" s="113">
        <f>(AC14*AD14)</f>
        <v>0</v>
      </c>
      <c r="AF14" s="107"/>
      <c r="AG14" s="107"/>
      <c r="AH14" s="107"/>
      <c r="AI14" s="107"/>
      <c r="AJ14" s="110"/>
      <c r="AK14" s="110"/>
      <c r="AL14" s="107"/>
      <c r="AM14" s="113">
        <f>(AK14*AL14)</f>
        <v>0</v>
      </c>
      <c r="AN14" s="107"/>
      <c r="AO14" s="107"/>
      <c r="AP14" s="107"/>
      <c r="AQ14" s="107"/>
      <c r="AR14" s="110"/>
      <c r="AS14" s="110"/>
      <c r="AT14" s="107"/>
      <c r="AU14" s="113">
        <f>(AS14*AT14)</f>
        <v>0</v>
      </c>
      <c r="AV14" s="107"/>
      <c r="AW14" s="107"/>
      <c r="AX14" s="107"/>
      <c r="AY14" s="107"/>
      <c r="AZ14" s="113">
        <f>+O14+W14+AE14+AM14+AU14</f>
        <v>0</v>
      </c>
    </row>
    <row r="15" spans="1:53" s="11" customFormat="1" ht="24" customHeight="1" x14ac:dyDescent="0.25">
      <c r="A15" s="148"/>
      <c r="B15" s="148"/>
      <c r="C15" s="148"/>
      <c r="D15" s="150"/>
      <c r="E15" s="128"/>
      <c r="F15" s="128"/>
      <c r="G15" s="124"/>
      <c r="H15" s="124"/>
      <c r="I15" s="124"/>
      <c r="J15" s="10"/>
      <c r="K15" s="10"/>
      <c r="L15" s="111"/>
      <c r="M15" s="111"/>
      <c r="N15" s="108"/>
      <c r="O15" s="114"/>
      <c r="P15" s="108"/>
      <c r="Q15" s="108"/>
      <c r="R15" s="108"/>
      <c r="S15" s="108"/>
      <c r="T15" s="111"/>
      <c r="U15" s="111"/>
      <c r="V15" s="108"/>
      <c r="W15" s="114"/>
      <c r="X15" s="108"/>
      <c r="Y15" s="108"/>
      <c r="Z15" s="108"/>
      <c r="AA15" s="108"/>
      <c r="AB15" s="111"/>
      <c r="AC15" s="111"/>
      <c r="AD15" s="108"/>
      <c r="AE15" s="114"/>
      <c r="AF15" s="108"/>
      <c r="AG15" s="108"/>
      <c r="AH15" s="108"/>
      <c r="AI15" s="108"/>
      <c r="AJ15" s="111"/>
      <c r="AK15" s="111"/>
      <c r="AL15" s="108"/>
      <c r="AM15" s="114"/>
      <c r="AN15" s="108"/>
      <c r="AO15" s="108"/>
      <c r="AP15" s="108"/>
      <c r="AQ15" s="108"/>
      <c r="AR15" s="111"/>
      <c r="AS15" s="111"/>
      <c r="AT15" s="108"/>
      <c r="AU15" s="114"/>
      <c r="AV15" s="108"/>
      <c r="AW15" s="108"/>
      <c r="AX15" s="108"/>
      <c r="AY15" s="108"/>
      <c r="AZ15" s="114"/>
    </row>
    <row r="16" spans="1:53" s="11" customFormat="1" ht="24" customHeight="1" x14ac:dyDescent="0.25">
      <c r="A16" s="148"/>
      <c r="B16" s="148"/>
      <c r="C16" s="148"/>
      <c r="D16" s="150"/>
      <c r="E16" s="129"/>
      <c r="F16" s="129"/>
      <c r="G16" s="125"/>
      <c r="H16" s="125"/>
      <c r="I16" s="125"/>
      <c r="J16" s="10"/>
      <c r="L16" s="112"/>
      <c r="M16" s="112"/>
      <c r="N16" s="109"/>
      <c r="O16" s="114"/>
      <c r="P16" s="109"/>
      <c r="Q16" s="109"/>
      <c r="R16" s="109"/>
      <c r="S16" s="109"/>
      <c r="T16" s="112"/>
      <c r="U16" s="112"/>
      <c r="V16" s="109"/>
      <c r="W16" s="114"/>
      <c r="X16" s="109"/>
      <c r="Y16" s="109"/>
      <c r="Z16" s="109"/>
      <c r="AA16" s="109"/>
      <c r="AB16" s="112"/>
      <c r="AC16" s="112"/>
      <c r="AD16" s="109"/>
      <c r="AE16" s="114"/>
      <c r="AF16" s="109"/>
      <c r="AG16" s="109"/>
      <c r="AH16" s="109"/>
      <c r="AI16" s="109"/>
      <c r="AJ16" s="112"/>
      <c r="AK16" s="112"/>
      <c r="AL16" s="109"/>
      <c r="AM16" s="114"/>
      <c r="AN16" s="109"/>
      <c r="AO16" s="109"/>
      <c r="AP16" s="109"/>
      <c r="AQ16" s="109"/>
      <c r="AR16" s="112"/>
      <c r="AS16" s="112"/>
      <c r="AT16" s="109"/>
      <c r="AU16" s="114"/>
      <c r="AV16" s="109"/>
      <c r="AW16" s="109"/>
      <c r="AX16" s="109"/>
      <c r="AY16" s="109"/>
      <c r="AZ16" s="114"/>
    </row>
    <row r="17" spans="1:52" s="11" customFormat="1" ht="31.5" customHeight="1" x14ac:dyDescent="0.25">
      <c r="A17" s="148"/>
      <c r="B17" s="148"/>
      <c r="C17" s="148"/>
      <c r="D17" s="151"/>
      <c r="E17" s="129"/>
      <c r="F17" s="129"/>
      <c r="G17" s="182" t="s">
        <v>33</v>
      </c>
      <c r="H17" s="183"/>
      <c r="I17" s="184"/>
      <c r="J17" s="12"/>
      <c r="K17" s="12"/>
      <c r="L17" s="13"/>
      <c r="M17" s="14"/>
      <c r="N17" s="14"/>
      <c r="O17" s="21">
        <f>SUM(O12:O16)</f>
        <v>0</v>
      </c>
      <c r="P17" s="21"/>
      <c r="Q17" s="21"/>
      <c r="R17" s="21"/>
      <c r="S17" s="21"/>
      <c r="T17" s="21"/>
      <c r="U17" s="22"/>
      <c r="V17" s="23"/>
      <c r="W17" s="21">
        <f>SUM(W12:W16)</f>
        <v>0</v>
      </c>
      <c r="X17" s="21"/>
      <c r="Y17" s="21"/>
      <c r="Z17" s="21"/>
      <c r="AA17" s="21"/>
      <c r="AB17" s="21"/>
      <c r="AC17" s="22"/>
      <c r="AD17" s="23"/>
      <c r="AE17" s="21">
        <f>SUM(AE12:AE16)</f>
        <v>0</v>
      </c>
      <c r="AF17" s="21"/>
      <c r="AG17" s="21"/>
      <c r="AH17" s="21"/>
      <c r="AI17" s="21"/>
      <c r="AJ17" s="21"/>
      <c r="AK17" s="22"/>
      <c r="AL17" s="23"/>
      <c r="AM17" s="21">
        <f>SUM(AM12:AM16)</f>
        <v>0</v>
      </c>
      <c r="AN17" s="21"/>
      <c r="AO17" s="21"/>
      <c r="AP17" s="21"/>
      <c r="AQ17" s="21"/>
      <c r="AR17" s="21"/>
      <c r="AS17" s="22"/>
      <c r="AT17" s="23"/>
      <c r="AU17" s="21"/>
      <c r="AV17" s="17"/>
      <c r="AW17" s="17"/>
      <c r="AX17" s="17"/>
      <c r="AY17" s="17"/>
      <c r="AZ17" s="17">
        <f>SUM(AZ12:AZ16)</f>
        <v>0</v>
      </c>
    </row>
    <row r="18" spans="1:52" s="24" customFormat="1" ht="27" customHeight="1" x14ac:dyDescent="0.25">
      <c r="D18" s="182" t="s">
        <v>37</v>
      </c>
      <c r="E18" s="183"/>
      <c r="F18" s="184"/>
      <c r="G18" s="25"/>
      <c r="H18" s="25"/>
      <c r="I18" s="25"/>
      <c r="J18" s="26"/>
      <c r="K18" s="26"/>
      <c r="L18" s="23"/>
      <c r="M18" s="23"/>
      <c r="N18" s="23"/>
      <c r="O18" s="23">
        <f>SUM(O17,O11)</f>
        <v>45</v>
      </c>
      <c r="P18" s="23"/>
      <c r="Q18" s="23"/>
      <c r="R18" s="23"/>
      <c r="S18" s="23"/>
      <c r="T18" s="27"/>
      <c r="U18" s="23"/>
      <c r="V18" s="23"/>
      <c r="W18" s="23">
        <f>SUM(W17,W11)</f>
        <v>155</v>
      </c>
      <c r="X18" s="23"/>
      <c r="Y18" s="23"/>
      <c r="Z18" s="23"/>
      <c r="AA18" s="23"/>
      <c r="AB18" s="27"/>
      <c r="AC18" s="23"/>
      <c r="AD18" s="23"/>
      <c r="AE18" s="23">
        <f>SUM(AE17,AE11)</f>
        <v>155</v>
      </c>
      <c r="AF18" s="23"/>
      <c r="AG18" s="23"/>
      <c r="AH18" s="23"/>
      <c r="AI18" s="23"/>
      <c r="AJ18" s="27"/>
      <c r="AK18" s="23"/>
      <c r="AL18" s="23"/>
      <c r="AM18" s="23">
        <f>SUM(AM17,AM11)</f>
        <v>155</v>
      </c>
      <c r="AN18" s="23"/>
      <c r="AO18" s="23"/>
      <c r="AP18" s="23"/>
      <c r="AQ18" s="23"/>
      <c r="AR18" s="23"/>
      <c r="AS18" s="23"/>
      <c r="AT18" s="23"/>
      <c r="AU18" s="23">
        <f>SUM(AU17,AU11)</f>
        <v>145</v>
      </c>
      <c r="AV18" s="23"/>
      <c r="AW18" s="23"/>
      <c r="AX18" s="23"/>
      <c r="AY18" s="23"/>
      <c r="AZ18" s="23">
        <f>+AZ11+AZ17</f>
        <v>655</v>
      </c>
    </row>
    <row r="19" spans="1:52" s="28" customFormat="1" ht="27" customHeight="1" x14ac:dyDescent="0.2">
      <c r="D19" s="29"/>
      <c r="E19" s="29"/>
      <c r="F19" s="29"/>
      <c r="G19" s="30"/>
      <c r="H19" s="30"/>
      <c r="I19" s="30"/>
      <c r="J19" s="31"/>
      <c r="K19" s="31"/>
      <c r="L19" s="32"/>
      <c r="M19" s="32"/>
      <c r="N19" s="32"/>
      <c r="O19" s="32"/>
      <c r="P19" s="32"/>
      <c r="Q19" s="32"/>
      <c r="R19" s="32"/>
      <c r="S19" s="32"/>
      <c r="T19" s="33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</row>
    <row r="20" spans="1:52" s="28" customFormat="1" ht="27" customHeight="1" x14ac:dyDescent="0.2">
      <c r="D20" s="29"/>
      <c r="E20" s="29"/>
      <c r="F20" s="29"/>
      <c r="G20" s="30"/>
      <c r="H20" s="30"/>
      <c r="I20" s="30"/>
      <c r="J20" s="31"/>
      <c r="K20" s="31"/>
      <c r="L20" s="32"/>
      <c r="M20" s="32"/>
      <c r="N20" s="32"/>
      <c r="O20" s="32"/>
      <c r="P20" s="32"/>
      <c r="Q20" s="32"/>
      <c r="R20" s="32"/>
      <c r="S20" s="32"/>
      <c r="T20" s="33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</row>
    <row r="21" spans="1:52" s="28" customFormat="1" ht="27" customHeight="1" x14ac:dyDescent="0.2">
      <c r="D21" s="29"/>
      <c r="E21" s="29"/>
      <c r="F21" s="29"/>
      <c r="G21" s="30"/>
      <c r="H21" s="30"/>
      <c r="I21" s="30"/>
      <c r="J21" s="31"/>
      <c r="K21" s="31"/>
      <c r="L21" s="32"/>
      <c r="M21" s="32"/>
      <c r="N21" s="32"/>
      <c r="O21" s="32"/>
      <c r="P21" s="32"/>
      <c r="Q21" s="32"/>
      <c r="R21" s="32"/>
      <c r="S21" s="32"/>
      <c r="T21" s="33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</row>
    <row r="22" spans="1:52" s="28" customFormat="1" ht="27" customHeight="1" x14ac:dyDescent="0.3">
      <c r="A22" s="54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2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2"/>
      <c r="AW22" s="52"/>
      <c r="AX22" s="52"/>
      <c r="AY22" s="52"/>
      <c r="AZ22" s="1"/>
    </row>
    <row r="23" spans="1:52" s="28" customFormat="1" ht="46.5" customHeight="1" x14ac:dyDescent="0.2">
      <c r="A23" s="173" t="s">
        <v>2</v>
      </c>
      <c r="B23" s="175" t="s">
        <v>3</v>
      </c>
      <c r="C23" s="175" t="s">
        <v>4</v>
      </c>
      <c r="D23" s="176" t="s">
        <v>5</v>
      </c>
      <c r="E23" s="176" t="s">
        <v>6</v>
      </c>
      <c r="F23" s="176" t="s">
        <v>7</v>
      </c>
      <c r="G23" s="177" t="s">
        <v>8</v>
      </c>
      <c r="H23" s="178" t="s">
        <v>9</v>
      </c>
      <c r="I23" s="179"/>
      <c r="J23" s="177" t="s">
        <v>10</v>
      </c>
      <c r="K23" s="177" t="s">
        <v>11</v>
      </c>
      <c r="L23" s="165" t="s">
        <v>12</v>
      </c>
      <c r="M23" s="165"/>
      <c r="N23" s="165"/>
      <c r="O23" s="165"/>
      <c r="P23" s="189" t="s">
        <v>64</v>
      </c>
      <c r="Q23" s="189"/>
      <c r="R23" s="189"/>
      <c r="S23" s="189"/>
      <c r="T23" s="189" t="s">
        <v>13</v>
      </c>
      <c r="U23" s="189"/>
      <c r="V23" s="189"/>
      <c r="W23" s="189"/>
      <c r="X23" s="189" t="s">
        <v>63</v>
      </c>
      <c r="Y23" s="189"/>
      <c r="Z23" s="189"/>
      <c r="AA23" s="189"/>
      <c r="AB23" s="189" t="s">
        <v>14</v>
      </c>
      <c r="AC23" s="189"/>
      <c r="AD23" s="189"/>
      <c r="AE23" s="189"/>
      <c r="AF23" s="189" t="s">
        <v>62</v>
      </c>
      <c r="AG23" s="189"/>
      <c r="AH23" s="189"/>
      <c r="AI23" s="189"/>
      <c r="AJ23" s="189" t="s">
        <v>15</v>
      </c>
      <c r="AK23" s="189"/>
      <c r="AL23" s="189"/>
      <c r="AM23" s="189"/>
      <c r="AN23" s="189" t="s">
        <v>61</v>
      </c>
      <c r="AO23" s="189"/>
      <c r="AP23" s="189"/>
      <c r="AQ23" s="189"/>
      <c r="AR23" s="189" t="s">
        <v>16</v>
      </c>
      <c r="AS23" s="189"/>
      <c r="AT23" s="189"/>
      <c r="AU23" s="189"/>
      <c r="AV23" s="189" t="s">
        <v>60</v>
      </c>
      <c r="AW23" s="189"/>
      <c r="AX23" s="189"/>
      <c r="AY23" s="189"/>
      <c r="AZ23" s="166" t="s">
        <v>59</v>
      </c>
    </row>
    <row r="24" spans="1:52" s="28" customFormat="1" ht="94.5" customHeight="1" x14ac:dyDescent="0.2">
      <c r="A24" s="174"/>
      <c r="B24" s="175"/>
      <c r="C24" s="175"/>
      <c r="D24" s="176"/>
      <c r="E24" s="176"/>
      <c r="F24" s="176"/>
      <c r="G24" s="177"/>
      <c r="H24" s="58" t="s">
        <v>17</v>
      </c>
      <c r="I24" s="58" t="s">
        <v>18</v>
      </c>
      <c r="J24" s="177"/>
      <c r="K24" s="177"/>
      <c r="L24" s="58" t="s">
        <v>17</v>
      </c>
      <c r="M24" s="58" t="s">
        <v>18</v>
      </c>
      <c r="N24" s="58" t="s">
        <v>57</v>
      </c>
      <c r="O24" s="58" t="s">
        <v>58</v>
      </c>
      <c r="P24" s="58" t="s">
        <v>19</v>
      </c>
      <c r="Q24" s="58" t="s">
        <v>41</v>
      </c>
      <c r="R24" s="58" t="s">
        <v>42</v>
      </c>
      <c r="S24" s="58" t="s">
        <v>43</v>
      </c>
      <c r="T24" s="58" t="s">
        <v>17</v>
      </c>
      <c r="U24" s="58" t="s">
        <v>18</v>
      </c>
      <c r="V24" s="93" t="s">
        <v>57</v>
      </c>
      <c r="W24" s="93" t="s">
        <v>58</v>
      </c>
      <c r="X24" s="58" t="s">
        <v>19</v>
      </c>
      <c r="Y24" s="58" t="s">
        <v>41</v>
      </c>
      <c r="Z24" s="58" t="s">
        <v>42</v>
      </c>
      <c r="AA24" s="58" t="s">
        <v>43</v>
      </c>
      <c r="AB24" s="58" t="s">
        <v>17</v>
      </c>
      <c r="AC24" s="58" t="s">
        <v>18</v>
      </c>
      <c r="AD24" s="93" t="s">
        <v>57</v>
      </c>
      <c r="AE24" s="93" t="s">
        <v>58</v>
      </c>
      <c r="AF24" s="58" t="s">
        <v>19</v>
      </c>
      <c r="AG24" s="58" t="s">
        <v>41</v>
      </c>
      <c r="AH24" s="58" t="s">
        <v>42</v>
      </c>
      <c r="AI24" s="58" t="s">
        <v>43</v>
      </c>
      <c r="AJ24" s="58" t="s">
        <v>17</v>
      </c>
      <c r="AK24" s="58" t="s">
        <v>18</v>
      </c>
      <c r="AL24" s="93" t="s">
        <v>57</v>
      </c>
      <c r="AM24" s="93" t="s">
        <v>58</v>
      </c>
      <c r="AN24" s="58" t="s">
        <v>19</v>
      </c>
      <c r="AO24" s="58" t="s">
        <v>41</v>
      </c>
      <c r="AP24" s="58" t="s">
        <v>42</v>
      </c>
      <c r="AQ24" s="58" t="s">
        <v>43</v>
      </c>
      <c r="AR24" s="58" t="s">
        <v>17</v>
      </c>
      <c r="AS24" s="58" t="s">
        <v>18</v>
      </c>
      <c r="AT24" s="93" t="s">
        <v>57</v>
      </c>
      <c r="AU24" s="93" t="s">
        <v>58</v>
      </c>
      <c r="AV24" s="58" t="s">
        <v>19</v>
      </c>
      <c r="AW24" s="58" t="s">
        <v>41</v>
      </c>
      <c r="AX24" s="58" t="s">
        <v>42</v>
      </c>
      <c r="AY24" s="58" t="s">
        <v>43</v>
      </c>
      <c r="AZ24" s="166"/>
    </row>
    <row r="25" spans="1:52" s="28" customFormat="1" ht="27" customHeight="1" x14ac:dyDescent="0.2">
      <c r="A25" s="148"/>
      <c r="B25" s="148"/>
      <c r="C25" s="148"/>
      <c r="D25" s="149"/>
      <c r="E25" s="149"/>
      <c r="F25" s="123"/>
      <c r="G25" s="152"/>
      <c r="H25" s="142"/>
      <c r="I25" s="153"/>
      <c r="J25" s="6"/>
      <c r="K25" s="7"/>
      <c r="L25" s="142"/>
      <c r="M25" s="144"/>
      <c r="N25" s="136"/>
      <c r="O25" s="113">
        <f>(M25*N25)</f>
        <v>0</v>
      </c>
      <c r="P25" s="136"/>
      <c r="Q25" s="136"/>
      <c r="R25" s="136"/>
      <c r="S25" s="136"/>
      <c r="T25" s="142"/>
      <c r="U25" s="144"/>
      <c r="V25" s="136"/>
      <c r="W25" s="113">
        <f>(U25*V25)</f>
        <v>0</v>
      </c>
      <c r="X25" s="136"/>
      <c r="Y25" s="136"/>
      <c r="Z25" s="136"/>
      <c r="AA25" s="136"/>
      <c r="AB25" s="142"/>
      <c r="AC25" s="144"/>
      <c r="AD25" s="136"/>
      <c r="AE25" s="113">
        <f>(AC25*AD25)</f>
        <v>0</v>
      </c>
      <c r="AF25" s="136"/>
      <c r="AG25" s="136"/>
      <c r="AH25" s="136"/>
      <c r="AI25" s="136"/>
      <c r="AJ25" s="142"/>
      <c r="AK25" s="144"/>
      <c r="AL25" s="136"/>
      <c r="AM25" s="113">
        <f>(AK25*AL25)</f>
        <v>0</v>
      </c>
      <c r="AN25" s="136"/>
      <c r="AO25" s="136"/>
      <c r="AP25" s="136"/>
      <c r="AQ25" s="136"/>
      <c r="AR25" s="142"/>
      <c r="AS25" s="144"/>
      <c r="AT25" s="136">
        <v>10</v>
      </c>
      <c r="AU25" s="113">
        <f>(AS25*AT25)</f>
        <v>0</v>
      </c>
      <c r="AV25" s="136"/>
      <c r="AW25" s="136"/>
      <c r="AX25" s="136"/>
      <c r="AY25" s="136"/>
      <c r="AZ25" s="113">
        <f>+O25+W25+AE25+AM25+AU25</f>
        <v>0</v>
      </c>
    </row>
    <row r="26" spans="1:52" s="28" customFormat="1" ht="27" customHeight="1" x14ac:dyDescent="0.2">
      <c r="A26" s="148"/>
      <c r="B26" s="148"/>
      <c r="C26" s="148"/>
      <c r="D26" s="150"/>
      <c r="E26" s="150"/>
      <c r="F26" s="124"/>
      <c r="G26" s="152"/>
      <c r="H26" s="143"/>
      <c r="I26" s="154"/>
      <c r="J26" s="6"/>
      <c r="K26" s="7"/>
      <c r="L26" s="143"/>
      <c r="M26" s="145"/>
      <c r="N26" s="137"/>
      <c r="O26" s="114"/>
      <c r="P26" s="137"/>
      <c r="Q26" s="137"/>
      <c r="R26" s="137"/>
      <c r="S26" s="137"/>
      <c r="T26" s="143"/>
      <c r="U26" s="145"/>
      <c r="V26" s="137"/>
      <c r="W26" s="114"/>
      <c r="X26" s="137"/>
      <c r="Y26" s="137"/>
      <c r="Z26" s="137"/>
      <c r="AA26" s="137"/>
      <c r="AB26" s="143"/>
      <c r="AC26" s="145"/>
      <c r="AD26" s="137"/>
      <c r="AE26" s="114"/>
      <c r="AF26" s="137"/>
      <c r="AG26" s="137"/>
      <c r="AH26" s="137"/>
      <c r="AI26" s="137"/>
      <c r="AJ26" s="143"/>
      <c r="AK26" s="145"/>
      <c r="AL26" s="137"/>
      <c r="AM26" s="114"/>
      <c r="AN26" s="137"/>
      <c r="AO26" s="137"/>
      <c r="AP26" s="137"/>
      <c r="AQ26" s="137"/>
      <c r="AR26" s="143"/>
      <c r="AS26" s="145"/>
      <c r="AT26" s="137"/>
      <c r="AU26" s="114"/>
      <c r="AV26" s="137"/>
      <c r="AW26" s="137"/>
      <c r="AX26" s="137"/>
      <c r="AY26" s="137"/>
      <c r="AZ26" s="114"/>
    </row>
    <row r="27" spans="1:52" s="28" customFormat="1" ht="27" customHeight="1" x14ac:dyDescent="0.2">
      <c r="A27" s="148"/>
      <c r="B27" s="148"/>
      <c r="C27" s="148"/>
      <c r="D27" s="150"/>
      <c r="E27" s="150"/>
      <c r="F27" s="124"/>
      <c r="G27" s="152"/>
      <c r="H27" s="143"/>
      <c r="I27" s="154"/>
      <c r="J27" s="6"/>
      <c r="K27" s="7"/>
      <c r="L27" s="143"/>
      <c r="M27" s="145"/>
      <c r="N27" s="137"/>
      <c r="O27" s="114"/>
      <c r="P27" s="137"/>
      <c r="Q27" s="137"/>
      <c r="R27" s="137"/>
      <c r="S27" s="137"/>
      <c r="T27" s="143"/>
      <c r="U27" s="145"/>
      <c r="V27" s="137"/>
      <c r="W27" s="114"/>
      <c r="X27" s="137"/>
      <c r="Y27" s="137"/>
      <c r="Z27" s="137"/>
      <c r="AA27" s="137"/>
      <c r="AB27" s="143"/>
      <c r="AC27" s="145"/>
      <c r="AD27" s="137"/>
      <c r="AE27" s="114"/>
      <c r="AF27" s="137"/>
      <c r="AG27" s="137"/>
      <c r="AH27" s="137"/>
      <c r="AI27" s="137"/>
      <c r="AJ27" s="143"/>
      <c r="AK27" s="145"/>
      <c r="AL27" s="137"/>
      <c r="AM27" s="114"/>
      <c r="AN27" s="137"/>
      <c r="AO27" s="137"/>
      <c r="AP27" s="137"/>
      <c r="AQ27" s="137"/>
      <c r="AR27" s="143"/>
      <c r="AS27" s="145"/>
      <c r="AT27" s="137"/>
      <c r="AU27" s="114"/>
      <c r="AV27" s="137"/>
      <c r="AW27" s="137"/>
      <c r="AX27" s="137"/>
      <c r="AY27" s="137"/>
      <c r="AZ27" s="114"/>
    </row>
    <row r="28" spans="1:52" s="28" customFormat="1" ht="27" customHeight="1" x14ac:dyDescent="0.2">
      <c r="A28" s="148"/>
      <c r="B28" s="148"/>
      <c r="C28" s="148"/>
      <c r="D28" s="150"/>
      <c r="E28" s="150"/>
      <c r="F28" s="124"/>
      <c r="G28" s="138"/>
      <c r="H28" s="132"/>
      <c r="I28" s="140"/>
      <c r="J28" s="10"/>
      <c r="K28" s="7"/>
      <c r="L28" s="132"/>
      <c r="M28" s="134"/>
      <c r="N28" s="126"/>
      <c r="O28" s="119">
        <f>+N28*M28</f>
        <v>0</v>
      </c>
      <c r="P28" s="126"/>
      <c r="Q28" s="126"/>
      <c r="R28" s="126"/>
      <c r="S28" s="126"/>
      <c r="T28" s="132"/>
      <c r="U28" s="134"/>
      <c r="V28" s="126"/>
      <c r="W28" s="113">
        <f>+V28*U28</f>
        <v>0</v>
      </c>
      <c r="X28" s="126"/>
      <c r="Y28" s="126"/>
      <c r="Z28" s="126"/>
      <c r="AA28" s="126"/>
      <c r="AB28" s="132"/>
      <c r="AC28" s="134"/>
      <c r="AD28" s="126"/>
      <c r="AE28" s="113">
        <f>+AD28*AC28</f>
        <v>0</v>
      </c>
      <c r="AF28" s="126"/>
      <c r="AG28" s="126"/>
      <c r="AH28" s="126"/>
      <c r="AI28" s="126"/>
      <c r="AJ28" s="132"/>
      <c r="AK28" s="134"/>
      <c r="AL28" s="126"/>
      <c r="AM28" s="113">
        <f>+AL28*AK28</f>
        <v>0</v>
      </c>
      <c r="AN28" s="126"/>
      <c r="AO28" s="126"/>
      <c r="AP28" s="126"/>
      <c r="AQ28" s="126"/>
      <c r="AR28" s="132"/>
      <c r="AS28" s="134"/>
      <c r="AT28" s="126">
        <v>3</v>
      </c>
      <c r="AU28" s="113">
        <f>+AT28*AS28</f>
        <v>0</v>
      </c>
      <c r="AV28" s="126"/>
      <c r="AW28" s="126"/>
      <c r="AX28" s="126"/>
      <c r="AY28" s="126"/>
      <c r="AZ28" s="113">
        <f>+AU28+AM28+AE28+W28+O28</f>
        <v>0</v>
      </c>
    </row>
    <row r="29" spans="1:52" s="28" customFormat="1" ht="27" customHeight="1" x14ac:dyDescent="0.2">
      <c r="A29" s="148"/>
      <c r="B29" s="148"/>
      <c r="C29" s="148"/>
      <c r="D29" s="150"/>
      <c r="E29" s="150"/>
      <c r="F29" s="124"/>
      <c r="G29" s="139"/>
      <c r="H29" s="133"/>
      <c r="I29" s="141"/>
      <c r="J29" s="6"/>
      <c r="K29" s="7"/>
      <c r="L29" s="133"/>
      <c r="M29" s="135"/>
      <c r="N29" s="127"/>
      <c r="O29" s="120"/>
      <c r="P29" s="127"/>
      <c r="Q29" s="127"/>
      <c r="R29" s="127"/>
      <c r="S29" s="127"/>
      <c r="T29" s="133"/>
      <c r="U29" s="135"/>
      <c r="V29" s="127"/>
      <c r="W29" s="114"/>
      <c r="X29" s="127"/>
      <c r="Y29" s="127"/>
      <c r="Z29" s="127"/>
      <c r="AA29" s="127"/>
      <c r="AB29" s="133"/>
      <c r="AC29" s="135"/>
      <c r="AD29" s="127"/>
      <c r="AE29" s="114"/>
      <c r="AF29" s="127"/>
      <c r="AG29" s="127"/>
      <c r="AH29" s="127"/>
      <c r="AI29" s="127"/>
      <c r="AJ29" s="133"/>
      <c r="AK29" s="135"/>
      <c r="AL29" s="127"/>
      <c r="AM29" s="114"/>
      <c r="AN29" s="127"/>
      <c r="AO29" s="127"/>
      <c r="AP29" s="127"/>
      <c r="AQ29" s="127"/>
      <c r="AR29" s="133"/>
      <c r="AS29" s="135"/>
      <c r="AT29" s="127"/>
      <c r="AU29" s="114"/>
      <c r="AV29" s="127"/>
      <c r="AW29" s="127"/>
      <c r="AX29" s="127"/>
      <c r="AY29" s="127"/>
      <c r="AZ29" s="114"/>
    </row>
    <row r="30" spans="1:52" s="28" customFormat="1" ht="27" customHeight="1" x14ac:dyDescent="0.2">
      <c r="A30" s="148"/>
      <c r="B30" s="148"/>
      <c r="C30" s="148"/>
      <c r="D30" s="150"/>
      <c r="E30" s="151"/>
      <c r="F30" s="125"/>
      <c r="G30" s="156" t="s">
        <v>33</v>
      </c>
      <c r="H30" s="157"/>
      <c r="I30" s="158"/>
      <c r="J30" s="59"/>
      <c r="K30" s="59"/>
      <c r="L30" s="60"/>
      <c r="M30" s="61"/>
      <c r="N30" s="61"/>
      <c r="O30" s="59">
        <f>SUM(O25:O29)</f>
        <v>0</v>
      </c>
      <c r="P30" s="59"/>
      <c r="Q30" s="59"/>
      <c r="R30" s="59"/>
      <c r="S30" s="59"/>
      <c r="T30" s="59"/>
      <c r="U30" s="62"/>
      <c r="V30" s="61"/>
      <c r="W30" s="59">
        <f>SUM(W25:W29)</f>
        <v>0</v>
      </c>
      <c r="X30" s="59"/>
      <c r="Y30" s="59"/>
      <c r="Z30" s="59"/>
      <c r="AA30" s="59"/>
      <c r="AB30" s="59"/>
      <c r="AC30" s="62"/>
      <c r="AD30" s="61"/>
      <c r="AE30" s="59">
        <f>SUM(AE25:AE29)</f>
        <v>0</v>
      </c>
      <c r="AF30" s="59"/>
      <c r="AG30" s="59"/>
      <c r="AH30" s="59"/>
      <c r="AI30" s="59"/>
      <c r="AJ30" s="59"/>
      <c r="AK30" s="62"/>
      <c r="AL30" s="61"/>
      <c r="AM30" s="59">
        <f>SUM(AM25:AM29)</f>
        <v>0</v>
      </c>
      <c r="AN30" s="59"/>
      <c r="AO30" s="59"/>
      <c r="AP30" s="59"/>
      <c r="AQ30" s="59"/>
      <c r="AR30" s="59"/>
      <c r="AS30" s="62"/>
      <c r="AT30" s="61"/>
      <c r="AU30" s="59">
        <f>SUM(AU25:AU29)</f>
        <v>0</v>
      </c>
      <c r="AV30" s="63"/>
      <c r="AW30" s="63"/>
      <c r="AX30" s="63"/>
      <c r="AY30" s="63"/>
      <c r="AZ30" s="64">
        <f>SUM(AZ25:AZ29)</f>
        <v>0</v>
      </c>
    </row>
    <row r="31" spans="1:52" s="28" customFormat="1" ht="27" customHeight="1" x14ac:dyDescent="0.2">
      <c r="A31" s="148"/>
      <c r="B31" s="148"/>
      <c r="C31" s="148"/>
      <c r="D31" s="150"/>
      <c r="E31" s="128"/>
      <c r="F31" s="128"/>
      <c r="G31" s="130"/>
      <c r="H31" s="123"/>
      <c r="I31" s="123"/>
      <c r="J31" s="10"/>
      <c r="K31" s="10"/>
      <c r="L31" s="121"/>
      <c r="M31" s="115"/>
      <c r="N31" s="117"/>
      <c r="O31" s="119">
        <f>+N31*M31</f>
        <v>0</v>
      </c>
      <c r="P31" s="56"/>
      <c r="Q31" s="56"/>
      <c r="R31" s="56"/>
      <c r="S31" s="56"/>
      <c r="T31" s="121"/>
      <c r="U31" s="115"/>
      <c r="V31" s="117"/>
      <c r="W31" s="119">
        <f>+V31*U31</f>
        <v>0</v>
      </c>
      <c r="X31" s="56"/>
      <c r="Y31" s="56"/>
      <c r="Z31" s="56"/>
      <c r="AA31" s="56"/>
      <c r="AB31" s="121"/>
      <c r="AC31" s="115"/>
      <c r="AD31" s="117"/>
      <c r="AE31" s="119">
        <f>+AD31*AC31</f>
        <v>0</v>
      </c>
      <c r="AF31" s="56"/>
      <c r="AG31" s="56"/>
      <c r="AH31" s="56"/>
      <c r="AI31" s="56"/>
      <c r="AJ31" s="121"/>
      <c r="AK31" s="115"/>
      <c r="AL31" s="117"/>
      <c r="AM31" s="119">
        <f>+AL31*AK31</f>
        <v>0</v>
      </c>
      <c r="AN31" s="56"/>
      <c r="AO31" s="56"/>
      <c r="AP31" s="56"/>
      <c r="AQ31" s="56"/>
      <c r="AR31" s="121"/>
      <c r="AS31" s="115"/>
      <c r="AT31" s="117"/>
      <c r="AU31" s="119">
        <f>+AT31*AS31</f>
        <v>0</v>
      </c>
      <c r="AV31" s="56"/>
      <c r="AW31" s="56"/>
      <c r="AX31" s="56"/>
      <c r="AY31" s="56"/>
      <c r="AZ31" s="113">
        <f>+AU31+AM31+AE31+W31+O31</f>
        <v>0</v>
      </c>
    </row>
    <row r="32" spans="1:52" s="28" customFormat="1" ht="27" customHeight="1" x14ac:dyDescent="0.2">
      <c r="A32" s="148"/>
      <c r="B32" s="148"/>
      <c r="C32" s="148"/>
      <c r="D32" s="150"/>
      <c r="E32" s="128"/>
      <c r="F32" s="128"/>
      <c r="G32" s="131"/>
      <c r="H32" s="125"/>
      <c r="I32" s="125"/>
      <c r="J32" s="10"/>
      <c r="K32" s="10"/>
      <c r="L32" s="122"/>
      <c r="M32" s="116"/>
      <c r="N32" s="118"/>
      <c r="O32" s="120"/>
      <c r="P32" s="57"/>
      <c r="Q32" s="57"/>
      <c r="R32" s="57"/>
      <c r="S32" s="57"/>
      <c r="T32" s="122"/>
      <c r="U32" s="116"/>
      <c r="V32" s="118"/>
      <c r="W32" s="120"/>
      <c r="X32" s="57"/>
      <c r="Y32" s="57"/>
      <c r="Z32" s="57"/>
      <c r="AA32" s="57"/>
      <c r="AB32" s="122"/>
      <c r="AC32" s="116"/>
      <c r="AD32" s="118"/>
      <c r="AE32" s="120"/>
      <c r="AF32" s="57"/>
      <c r="AG32" s="57"/>
      <c r="AH32" s="57"/>
      <c r="AI32" s="57"/>
      <c r="AJ32" s="122"/>
      <c r="AK32" s="116"/>
      <c r="AL32" s="118"/>
      <c r="AM32" s="120"/>
      <c r="AN32" s="57"/>
      <c r="AO32" s="57"/>
      <c r="AP32" s="57"/>
      <c r="AQ32" s="57"/>
      <c r="AR32" s="122"/>
      <c r="AS32" s="116"/>
      <c r="AT32" s="118"/>
      <c r="AU32" s="120"/>
      <c r="AV32" s="57"/>
      <c r="AW32" s="57"/>
      <c r="AX32" s="57"/>
      <c r="AY32" s="57"/>
      <c r="AZ32" s="114"/>
    </row>
    <row r="33" spans="1:52" s="28" customFormat="1" ht="27" customHeight="1" x14ac:dyDescent="0.2">
      <c r="A33" s="148"/>
      <c r="B33" s="148"/>
      <c r="C33" s="148"/>
      <c r="D33" s="150"/>
      <c r="E33" s="128"/>
      <c r="F33" s="128"/>
      <c r="G33" s="123"/>
      <c r="H33" s="123"/>
      <c r="I33" s="123"/>
      <c r="J33" s="10"/>
      <c r="K33" s="10"/>
      <c r="L33" s="110"/>
      <c r="M33" s="110"/>
      <c r="N33" s="107"/>
      <c r="O33" s="113">
        <f>(M33*N33)</f>
        <v>0</v>
      </c>
      <c r="P33" s="107"/>
      <c r="Q33" s="107"/>
      <c r="R33" s="107"/>
      <c r="S33" s="107"/>
      <c r="T33" s="110"/>
      <c r="U33" s="110"/>
      <c r="V33" s="107"/>
      <c r="W33" s="113">
        <f>(U33*V33)</f>
        <v>0</v>
      </c>
      <c r="X33" s="107"/>
      <c r="Y33" s="107"/>
      <c r="Z33" s="107"/>
      <c r="AA33" s="107"/>
      <c r="AB33" s="110"/>
      <c r="AC33" s="110"/>
      <c r="AD33" s="107"/>
      <c r="AE33" s="113">
        <f>(AC33*AD33)</f>
        <v>0</v>
      </c>
      <c r="AF33" s="107"/>
      <c r="AG33" s="107"/>
      <c r="AH33" s="107"/>
      <c r="AI33" s="107"/>
      <c r="AJ33" s="110"/>
      <c r="AK33" s="110"/>
      <c r="AL33" s="107"/>
      <c r="AM33" s="113">
        <f>(AK33*AL33)</f>
        <v>0</v>
      </c>
      <c r="AN33" s="107"/>
      <c r="AO33" s="107"/>
      <c r="AP33" s="107"/>
      <c r="AQ33" s="107"/>
      <c r="AR33" s="110"/>
      <c r="AS33" s="110"/>
      <c r="AT33" s="107"/>
      <c r="AU33" s="113">
        <f>(AS33*AT33)</f>
        <v>0</v>
      </c>
      <c r="AV33" s="107"/>
      <c r="AW33" s="107"/>
      <c r="AX33" s="107"/>
      <c r="AY33" s="107"/>
      <c r="AZ33" s="113">
        <f>+O33+W33+AE33+AM33+AU33</f>
        <v>0</v>
      </c>
    </row>
    <row r="34" spans="1:52" s="28" customFormat="1" ht="27" customHeight="1" x14ac:dyDescent="0.2">
      <c r="A34" s="148"/>
      <c r="B34" s="148"/>
      <c r="C34" s="148"/>
      <c r="D34" s="150"/>
      <c r="E34" s="128"/>
      <c r="F34" s="128"/>
      <c r="G34" s="124"/>
      <c r="H34" s="124"/>
      <c r="I34" s="124"/>
      <c r="J34" s="10"/>
      <c r="K34" s="10"/>
      <c r="L34" s="111"/>
      <c r="M34" s="111"/>
      <c r="N34" s="108"/>
      <c r="O34" s="114"/>
      <c r="P34" s="108"/>
      <c r="Q34" s="108"/>
      <c r="R34" s="108"/>
      <c r="S34" s="108"/>
      <c r="T34" s="111"/>
      <c r="U34" s="111"/>
      <c r="V34" s="108"/>
      <c r="W34" s="114"/>
      <c r="X34" s="108"/>
      <c r="Y34" s="108"/>
      <c r="Z34" s="108"/>
      <c r="AA34" s="108"/>
      <c r="AB34" s="111"/>
      <c r="AC34" s="111"/>
      <c r="AD34" s="108"/>
      <c r="AE34" s="114"/>
      <c r="AF34" s="108"/>
      <c r="AG34" s="108"/>
      <c r="AH34" s="108"/>
      <c r="AI34" s="108"/>
      <c r="AJ34" s="111"/>
      <c r="AK34" s="111"/>
      <c r="AL34" s="108"/>
      <c r="AM34" s="114"/>
      <c r="AN34" s="108"/>
      <c r="AO34" s="108"/>
      <c r="AP34" s="108"/>
      <c r="AQ34" s="108"/>
      <c r="AR34" s="111"/>
      <c r="AS34" s="111"/>
      <c r="AT34" s="108"/>
      <c r="AU34" s="114"/>
      <c r="AV34" s="108"/>
      <c r="AW34" s="108"/>
      <c r="AX34" s="108"/>
      <c r="AY34" s="108"/>
      <c r="AZ34" s="114"/>
    </row>
    <row r="35" spans="1:52" s="28" customFormat="1" ht="27" customHeight="1" x14ac:dyDescent="0.2">
      <c r="A35" s="148"/>
      <c r="B35" s="148"/>
      <c r="C35" s="148"/>
      <c r="D35" s="150"/>
      <c r="E35" s="129"/>
      <c r="F35" s="129"/>
      <c r="G35" s="125"/>
      <c r="H35" s="125"/>
      <c r="I35" s="125"/>
      <c r="J35" s="10"/>
      <c r="K35" s="11"/>
      <c r="L35" s="112"/>
      <c r="M35" s="112"/>
      <c r="N35" s="109"/>
      <c r="O35" s="114"/>
      <c r="P35" s="109"/>
      <c r="Q35" s="109"/>
      <c r="R35" s="109"/>
      <c r="S35" s="109"/>
      <c r="T35" s="112"/>
      <c r="U35" s="112"/>
      <c r="V35" s="109"/>
      <c r="W35" s="114"/>
      <c r="X35" s="109"/>
      <c r="Y35" s="109"/>
      <c r="Z35" s="109"/>
      <c r="AA35" s="109"/>
      <c r="AB35" s="112"/>
      <c r="AC35" s="112"/>
      <c r="AD35" s="109"/>
      <c r="AE35" s="114"/>
      <c r="AF35" s="109"/>
      <c r="AG35" s="109"/>
      <c r="AH35" s="109"/>
      <c r="AI35" s="109"/>
      <c r="AJ35" s="112"/>
      <c r="AK35" s="112"/>
      <c r="AL35" s="109"/>
      <c r="AM35" s="114"/>
      <c r="AN35" s="109"/>
      <c r="AO35" s="109"/>
      <c r="AP35" s="109"/>
      <c r="AQ35" s="109"/>
      <c r="AR35" s="112"/>
      <c r="AS35" s="112"/>
      <c r="AT35" s="109"/>
      <c r="AU35" s="114"/>
      <c r="AV35" s="109"/>
      <c r="AW35" s="109"/>
      <c r="AX35" s="109"/>
      <c r="AY35" s="109"/>
      <c r="AZ35" s="114"/>
    </row>
    <row r="36" spans="1:52" s="28" customFormat="1" ht="27" customHeight="1" x14ac:dyDescent="0.2">
      <c r="A36" s="148"/>
      <c r="B36" s="148"/>
      <c r="C36" s="148"/>
      <c r="D36" s="151"/>
      <c r="E36" s="129"/>
      <c r="F36" s="129"/>
      <c r="G36" s="156" t="s">
        <v>33</v>
      </c>
      <c r="H36" s="157"/>
      <c r="I36" s="158"/>
      <c r="J36" s="59"/>
      <c r="K36" s="59"/>
      <c r="L36" s="60"/>
      <c r="M36" s="61"/>
      <c r="N36" s="61"/>
      <c r="O36" s="69">
        <f>SUM(O31:O35)</f>
        <v>0</v>
      </c>
      <c r="P36" s="69"/>
      <c r="Q36" s="69"/>
      <c r="R36" s="69"/>
      <c r="S36" s="69"/>
      <c r="T36" s="69"/>
      <c r="U36" s="70"/>
      <c r="V36" s="67"/>
      <c r="W36" s="69">
        <f>SUM(W31:W35)</f>
        <v>0</v>
      </c>
      <c r="X36" s="69"/>
      <c r="Y36" s="69"/>
      <c r="Z36" s="69"/>
      <c r="AA36" s="69"/>
      <c r="AB36" s="69"/>
      <c r="AC36" s="70"/>
      <c r="AD36" s="67"/>
      <c r="AE36" s="69">
        <f>SUM(AE31:AE35)</f>
        <v>0</v>
      </c>
      <c r="AF36" s="69"/>
      <c r="AG36" s="69"/>
      <c r="AH36" s="69"/>
      <c r="AI36" s="69"/>
      <c r="AJ36" s="69"/>
      <c r="AK36" s="70"/>
      <c r="AL36" s="67"/>
      <c r="AM36" s="69">
        <f>SUM(AM31:AM35)</f>
        <v>0</v>
      </c>
      <c r="AN36" s="69"/>
      <c r="AO36" s="69"/>
      <c r="AP36" s="69"/>
      <c r="AQ36" s="69"/>
      <c r="AR36" s="69"/>
      <c r="AS36" s="70"/>
      <c r="AT36" s="67"/>
      <c r="AU36" s="69"/>
      <c r="AV36" s="64"/>
      <c r="AW36" s="64"/>
      <c r="AX36" s="64"/>
      <c r="AY36" s="64"/>
      <c r="AZ36" s="64">
        <f>SUM(AZ31:AZ35)</f>
        <v>0</v>
      </c>
    </row>
    <row r="37" spans="1:52" s="28" customFormat="1" ht="27" customHeight="1" x14ac:dyDescent="0.2">
      <c r="A37" s="24"/>
      <c r="B37" s="24"/>
      <c r="C37" s="24"/>
      <c r="D37" s="156" t="s">
        <v>37</v>
      </c>
      <c r="E37" s="157"/>
      <c r="F37" s="158"/>
      <c r="G37" s="65"/>
      <c r="H37" s="65"/>
      <c r="I37" s="65"/>
      <c r="J37" s="66"/>
      <c r="K37" s="66"/>
      <c r="L37" s="67"/>
      <c r="M37" s="67"/>
      <c r="N37" s="67"/>
      <c r="O37" s="67">
        <f>SUM(O36,O30)</f>
        <v>0</v>
      </c>
      <c r="P37" s="67"/>
      <c r="Q37" s="67"/>
      <c r="R37" s="67"/>
      <c r="S37" s="67"/>
      <c r="T37" s="68"/>
      <c r="U37" s="67"/>
      <c r="V37" s="67"/>
      <c r="W37" s="67">
        <f>SUM(W36,W30)</f>
        <v>0</v>
      </c>
      <c r="X37" s="67"/>
      <c r="Y37" s="67"/>
      <c r="Z37" s="67"/>
      <c r="AA37" s="67"/>
      <c r="AB37" s="68"/>
      <c r="AC37" s="67"/>
      <c r="AD37" s="67"/>
      <c r="AE37" s="67">
        <f>SUM(AE36,AE30)</f>
        <v>0</v>
      </c>
      <c r="AF37" s="67"/>
      <c r="AG37" s="67"/>
      <c r="AH37" s="67"/>
      <c r="AI37" s="67"/>
      <c r="AJ37" s="68"/>
      <c r="AK37" s="67"/>
      <c r="AL37" s="67"/>
      <c r="AM37" s="67">
        <f>SUM(AM36,AM30)</f>
        <v>0</v>
      </c>
      <c r="AN37" s="67"/>
      <c r="AO37" s="67"/>
      <c r="AP37" s="67"/>
      <c r="AQ37" s="67"/>
      <c r="AR37" s="67"/>
      <c r="AS37" s="67"/>
      <c r="AT37" s="67"/>
      <c r="AU37" s="67">
        <f>SUM(AU36,AU30)</f>
        <v>0</v>
      </c>
      <c r="AV37" s="67"/>
      <c r="AW37" s="67"/>
      <c r="AX37" s="67"/>
      <c r="AY37" s="67"/>
      <c r="AZ37" s="67">
        <f>+AZ30+AZ36</f>
        <v>0</v>
      </c>
    </row>
    <row r="38" spans="1:52" s="28" customFormat="1" ht="27" customHeight="1" x14ac:dyDescent="0.2">
      <c r="D38" s="29"/>
      <c r="E38" s="29"/>
      <c r="F38" s="29"/>
      <c r="G38" s="30"/>
      <c r="H38" s="30"/>
      <c r="I38" s="30"/>
      <c r="J38" s="31"/>
      <c r="K38" s="31"/>
      <c r="L38" s="32"/>
      <c r="M38" s="32"/>
      <c r="N38" s="32"/>
      <c r="O38" s="32"/>
      <c r="P38" s="32"/>
      <c r="Q38" s="32"/>
      <c r="R38" s="32"/>
      <c r="S38" s="32"/>
      <c r="T38" s="33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</row>
    <row r="39" spans="1:52" s="28" customFormat="1" ht="27" customHeight="1" x14ac:dyDescent="0.2">
      <c r="D39" s="29"/>
      <c r="E39" s="29"/>
      <c r="F39" s="29"/>
      <c r="G39" s="30"/>
      <c r="H39" s="30"/>
      <c r="I39" s="30"/>
      <c r="J39" s="31"/>
      <c r="K39" s="31"/>
      <c r="L39" s="32"/>
      <c r="M39" s="32"/>
      <c r="N39" s="32"/>
      <c r="O39" s="32"/>
      <c r="P39" s="32"/>
      <c r="Q39" s="32"/>
      <c r="R39" s="32"/>
      <c r="S39" s="32"/>
      <c r="T39" s="33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</row>
    <row r="40" spans="1:52" s="28" customFormat="1" ht="27" customHeight="1" x14ac:dyDescent="0.2">
      <c r="D40" s="29"/>
      <c r="E40" s="29"/>
      <c r="F40" s="29"/>
      <c r="G40" s="30"/>
      <c r="H40" s="30"/>
      <c r="I40" s="30"/>
      <c r="J40" s="31"/>
      <c r="K40" s="31"/>
      <c r="L40" s="32"/>
      <c r="M40" s="32"/>
      <c r="N40" s="32"/>
      <c r="O40" s="32"/>
      <c r="P40" s="32"/>
      <c r="Q40" s="32"/>
      <c r="R40" s="32"/>
      <c r="S40" s="32"/>
      <c r="T40" s="33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</row>
    <row r="41" spans="1:52" s="28" customFormat="1" ht="27" customHeight="1" x14ac:dyDescent="0.3">
      <c r="A41" s="54" t="s">
        <v>0</v>
      </c>
      <c r="B41" s="1"/>
      <c r="C41" s="1"/>
      <c r="D41" s="1"/>
      <c r="E41" s="1"/>
      <c r="F41" s="1"/>
      <c r="G41" s="1"/>
      <c r="H41" s="1"/>
      <c r="I41" s="1"/>
      <c r="J41" s="1"/>
      <c r="K41" s="2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2"/>
      <c r="AW41" s="52"/>
      <c r="AX41" s="52"/>
      <c r="AY41" s="52"/>
      <c r="AZ41" s="1"/>
    </row>
    <row r="42" spans="1:52" s="28" customFormat="1" ht="37.5" customHeight="1" x14ac:dyDescent="0.2">
      <c r="A42" s="159" t="s">
        <v>2</v>
      </c>
      <c r="B42" s="161" t="s">
        <v>3</v>
      </c>
      <c r="C42" s="161" t="s">
        <v>4</v>
      </c>
      <c r="D42" s="162" t="s">
        <v>5</v>
      </c>
      <c r="E42" s="162" t="s">
        <v>6</v>
      </c>
      <c r="F42" s="162" t="s">
        <v>7</v>
      </c>
      <c r="G42" s="155" t="s">
        <v>8</v>
      </c>
      <c r="H42" s="163" t="s">
        <v>9</v>
      </c>
      <c r="I42" s="164"/>
      <c r="J42" s="155" t="s">
        <v>10</v>
      </c>
      <c r="K42" s="155" t="s">
        <v>11</v>
      </c>
      <c r="L42" s="146" t="s">
        <v>12</v>
      </c>
      <c r="M42" s="146"/>
      <c r="N42" s="146"/>
      <c r="O42" s="146"/>
      <c r="P42" s="190" t="s">
        <v>64</v>
      </c>
      <c r="Q42" s="190"/>
      <c r="R42" s="190"/>
      <c r="S42" s="190"/>
      <c r="T42" s="190" t="s">
        <v>13</v>
      </c>
      <c r="U42" s="190"/>
      <c r="V42" s="190"/>
      <c r="W42" s="190"/>
      <c r="X42" s="190" t="s">
        <v>63</v>
      </c>
      <c r="Y42" s="190"/>
      <c r="Z42" s="190"/>
      <c r="AA42" s="190"/>
      <c r="AB42" s="190" t="s">
        <v>14</v>
      </c>
      <c r="AC42" s="190"/>
      <c r="AD42" s="190"/>
      <c r="AE42" s="190"/>
      <c r="AF42" s="190" t="s">
        <v>62</v>
      </c>
      <c r="AG42" s="190"/>
      <c r="AH42" s="190"/>
      <c r="AI42" s="190"/>
      <c r="AJ42" s="190" t="s">
        <v>15</v>
      </c>
      <c r="AK42" s="190"/>
      <c r="AL42" s="190"/>
      <c r="AM42" s="190"/>
      <c r="AN42" s="190" t="s">
        <v>61</v>
      </c>
      <c r="AO42" s="190"/>
      <c r="AP42" s="190"/>
      <c r="AQ42" s="190"/>
      <c r="AR42" s="190" t="s">
        <v>16</v>
      </c>
      <c r="AS42" s="190"/>
      <c r="AT42" s="190"/>
      <c r="AU42" s="190"/>
      <c r="AV42" s="190" t="s">
        <v>60</v>
      </c>
      <c r="AW42" s="190"/>
      <c r="AX42" s="190"/>
      <c r="AY42" s="190"/>
      <c r="AZ42" s="147" t="s">
        <v>59</v>
      </c>
    </row>
    <row r="43" spans="1:52" s="28" customFormat="1" ht="96" customHeight="1" x14ac:dyDescent="0.2">
      <c r="A43" s="160"/>
      <c r="B43" s="161"/>
      <c r="C43" s="161"/>
      <c r="D43" s="162"/>
      <c r="E43" s="162"/>
      <c r="F43" s="162"/>
      <c r="G43" s="155"/>
      <c r="H43" s="71" t="s">
        <v>17</v>
      </c>
      <c r="I43" s="71" t="s">
        <v>18</v>
      </c>
      <c r="J43" s="155"/>
      <c r="K43" s="155"/>
      <c r="L43" s="71" t="s">
        <v>17</v>
      </c>
      <c r="M43" s="71" t="s">
        <v>18</v>
      </c>
      <c r="N43" s="71" t="s">
        <v>57</v>
      </c>
      <c r="O43" s="71" t="s">
        <v>65</v>
      </c>
      <c r="P43" s="71" t="s">
        <v>19</v>
      </c>
      <c r="Q43" s="71" t="s">
        <v>41</v>
      </c>
      <c r="R43" s="71" t="s">
        <v>42</v>
      </c>
      <c r="S43" s="71" t="s">
        <v>43</v>
      </c>
      <c r="T43" s="71" t="s">
        <v>17</v>
      </c>
      <c r="U43" s="71" t="s">
        <v>18</v>
      </c>
      <c r="V43" s="94" t="s">
        <v>57</v>
      </c>
      <c r="W43" s="94" t="s">
        <v>65</v>
      </c>
      <c r="X43" s="71" t="s">
        <v>19</v>
      </c>
      <c r="Y43" s="71" t="s">
        <v>41</v>
      </c>
      <c r="Z43" s="71" t="s">
        <v>42</v>
      </c>
      <c r="AA43" s="71" t="s">
        <v>43</v>
      </c>
      <c r="AB43" s="71" t="s">
        <v>17</v>
      </c>
      <c r="AC43" s="71" t="s">
        <v>18</v>
      </c>
      <c r="AD43" s="94" t="s">
        <v>57</v>
      </c>
      <c r="AE43" s="94" t="s">
        <v>65</v>
      </c>
      <c r="AF43" s="71" t="s">
        <v>19</v>
      </c>
      <c r="AG43" s="71" t="s">
        <v>41</v>
      </c>
      <c r="AH43" s="71" t="s">
        <v>42</v>
      </c>
      <c r="AI43" s="71" t="s">
        <v>43</v>
      </c>
      <c r="AJ43" s="71" t="s">
        <v>17</v>
      </c>
      <c r="AK43" s="71" t="s">
        <v>18</v>
      </c>
      <c r="AL43" s="94" t="s">
        <v>57</v>
      </c>
      <c r="AM43" s="94" t="s">
        <v>65</v>
      </c>
      <c r="AN43" s="71" t="s">
        <v>19</v>
      </c>
      <c r="AO43" s="71" t="s">
        <v>41</v>
      </c>
      <c r="AP43" s="71" t="s">
        <v>42</v>
      </c>
      <c r="AQ43" s="71" t="s">
        <v>43</v>
      </c>
      <c r="AR43" s="71" t="s">
        <v>17</v>
      </c>
      <c r="AS43" s="71" t="s">
        <v>18</v>
      </c>
      <c r="AT43" s="94" t="s">
        <v>57</v>
      </c>
      <c r="AU43" s="94" t="s">
        <v>65</v>
      </c>
      <c r="AV43" s="71" t="s">
        <v>19</v>
      </c>
      <c r="AW43" s="71" t="s">
        <v>41</v>
      </c>
      <c r="AX43" s="71" t="s">
        <v>42</v>
      </c>
      <c r="AY43" s="71" t="s">
        <v>43</v>
      </c>
      <c r="AZ43" s="147"/>
    </row>
    <row r="44" spans="1:52" s="28" customFormat="1" ht="43.5" customHeight="1" x14ac:dyDescent="0.2">
      <c r="A44" s="148"/>
      <c r="B44" s="148"/>
      <c r="C44" s="148"/>
      <c r="D44" s="149"/>
      <c r="E44" s="149"/>
      <c r="F44" s="123"/>
      <c r="G44" s="152"/>
      <c r="H44" s="142"/>
      <c r="I44" s="153"/>
      <c r="J44" s="6"/>
      <c r="K44" s="7"/>
      <c r="L44" s="142"/>
      <c r="M44" s="144"/>
      <c r="N44" s="136"/>
      <c r="O44" s="113">
        <f>(M44*N44)</f>
        <v>0</v>
      </c>
      <c r="P44" s="136"/>
      <c r="Q44" s="136"/>
      <c r="R44" s="136"/>
      <c r="S44" s="136"/>
      <c r="T44" s="142"/>
      <c r="U44" s="144"/>
      <c r="V44" s="136"/>
      <c r="W44" s="113">
        <f>(U44*V44)</f>
        <v>0</v>
      </c>
      <c r="X44" s="136"/>
      <c r="Y44" s="136"/>
      <c r="Z44" s="136"/>
      <c r="AA44" s="136"/>
      <c r="AB44" s="142"/>
      <c r="AC44" s="144"/>
      <c r="AD44" s="136"/>
      <c r="AE44" s="113">
        <f>(AC44*AD44)</f>
        <v>0</v>
      </c>
      <c r="AF44" s="136"/>
      <c r="AG44" s="136"/>
      <c r="AH44" s="136"/>
      <c r="AI44" s="136"/>
      <c r="AJ44" s="142"/>
      <c r="AK44" s="144"/>
      <c r="AL44" s="136"/>
      <c r="AM44" s="113">
        <f>(AK44*AL44)</f>
        <v>0</v>
      </c>
      <c r="AN44" s="136"/>
      <c r="AO44" s="136"/>
      <c r="AP44" s="136"/>
      <c r="AQ44" s="136"/>
      <c r="AR44" s="142"/>
      <c r="AS44" s="144"/>
      <c r="AT44" s="136"/>
      <c r="AU44" s="113">
        <f>(AS44*AT44)</f>
        <v>0</v>
      </c>
      <c r="AV44" s="136"/>
      <c r="AW44" s="136"/>
      <c r="AX44" s="136"/>
      <c r="AY44" s="136"/>
      <c r="AZ44" s="113">
        <f>+O44+W44+AE44+AM44+AU44</f>
        <v>0</v>
      </c>
    </row>
    <row r="45" spans="1:52" s="28" customFormat="1" ht="43.5" customHeight="1" x14ac:dyDescent="0.2">
      <c r="A45" s="148"/>
      <c r="B45" s="148"/>
      <c r="C45" s="148"/>
      <c r="D45" s="150"/>
      <c r="E45" s="150"/>
      <c r="F45" s="124"/>
      <c r="G45" s="152"/>
      <c r="H45" s="143"/>
      <c r="I45" s="154"/>
      <c r="J45" s="6"/>
      <c r="K45" s="7"/>
      <c r="L45" s="143"/>
      <c r="M45" s="145"/>
      <c r="N45" s="137"/>
      <c r="O45" s="114"/>
      <c r="P45" s="137"/>
      <c r="Q45" s="137"/>
      <c r="R45" s="137"/>
      <c r="S45" s="137"/>
      <c r="T45" s="143"/>
      <c r="U45" s="145"/>
      <c r="V45" s="137"/>
      <c r="W45" s="114"/>
      <c r="X45" s="137"/>
      <c r="Y45" s="137"/>
      <c r="Z45" s="137"/>
      <c r="AA45" s="137"/>
      <c r="AB45" s="143"/>
      <c r="AC45" s="145"/>
      <c r="AD45" s="137"/>
      <c r="AE45" s="114"/>
      <c r="AF45" s="137"/>
      <c r="AG45" s="137"/>
      <c r="AH45" s="137"/>
      <c r="AI45" s="137"/>
      <c r="AJ45" s="143"/>
      <c r="AK45" s="145"/>
      <c r="AL45" s="137"/>
      <c r="AM45" s="114"/>
      <c r="AN45" s="137"/>
      <c r="AO45" s="137"/>
      <c r="AP45" s="137"/>
      <c r="AQ45" s="137"/>
      <c r="AR45" s="143"/>
      <c r="AS45" s="145"/>
      <c r="AT45" s="137"/>
      <c r="AU45" s="114"/>
      <c r="AV45" s="137"/>
      <c r="AW45" s="137"/>
      <c r="AX45" s="137"/>
      <c r="AY45" s="137"/>
      <c r="AZ45" s="114"/>
    </row>
    <row r="46" spans="1:52" s="28" customFormat="1" ht="51" customHeight="1" x14ac:dyDescent="0.2">
      <c r="A46" s="148"/>
      <c r="B46" s="148"/>
      <c r="C46" s="148"/>
      <c r="D46" s="150"/>
      <c r="E46" s="150"/>
      <c r="F46" s="124"/>
      <c r="G46" s="152"/>
      <c r="H46" s="143"/>
      <c r="I46" s="154"/>
      <c r="J46" s="6"/>
      <c r="K46" s="7"/>
      <c r="L46" s="143"/>
      <c r="M46" s="145"/>
      <c r="N46" s="137"/>
      <c r="O46" s="114"/>
      <c r="P46" s="137"/>
      <c r="Q46" s="137"/>
      <c r="R46" s="137"/>
      <c r="S46" s="137"/>
      <c r="T46" s="143"/>
      <c r="U46" s="145"/>
      <c r="V46" s="137"/>
      <c r="W46" s="114"/>
      <c r="X46" s="137"/>
      <c r="Y46" s="137"/>
      <c r="Z46" s="137"/>
      <c r="AA46" s="137"/>
      <c r="AB46" s="143"/>
      <c r="AC46" s="145"/>
      <c r="AD46" s="137"/>
      <c r="AE46" s="114"/>
      <c r="AF46" s="137"/>
      <c r="AG46" s="137"/>
      <c r="AH46" s="137"/>
      <c r="AI46" s="137"/>
      <c r="AJ46" s="143"/>
      <c r="AK46" s="145"/>
      <c r="AL46" s="137"/>
      <c r="AM46" s="114"/>
      <c r="AN46" s="137"/>
      <c r="AO46" s="137"/>
      <c r="AP46" s="137"/>
      <c r="AQ46" s="137"/>
      <c r="AR46" s="143"/>
      <c r="AS46" s="145"/>
      <c r="AT46" s="137"/>
      <c r="AU46" s="114"/>
      <c r="AV46" s="137"/>
      <c r="AW46" s="137"/>
      <c r="AX46" s="137"/>
      <c r="AY46" s="137"/>
      <c r="AZ46" s="114"/>
    </row>
    <row r="47" spans="1:52" s="28" customFormat="1" ht="51" customHeight="1" x14ac:dyDescent="0.2">
      <c r="A47" s="148"/>
      <c r="B47" s="148"/>
      <c r="C47" s="148"/>
      <c r="D47" s="150"/>
      <c r="E47" s="150"/>
      <c r="F47" s="124"/>
      <c r="G47" s="138"/>
      <c r="H47" s="132"/>
      <c r="I47" s="140"/>
      <c r="J47" s="10"/>
      <c r="K47" s="7"/>
      <c r="L47" s="132"/>
      <c r="M47" s="134"/>
      <c r="N47" s="126"/>
      <c r="O47" s="119">
        <f>+N47*M47</f>
        <v>0</v>
      </c>
      <c r="P47" s="126"/>
      <c r="Q47" s="126"/>
      <c r="R47" s="126"/>
      <c r="S47" s="126"/>
      <c r="T47" s="132"/>
      <c r="U47" s="134"/>
      <c r="V47" s="126"/>
      <c r="W47" s="113">
        <f>+V47*U47</f>
        <v>0</v>
      </c>
      <c r="X47" s="126"/>
      <c r="Y47" s="126"/>
      <c r="Z47" s="126"/>
      <c r="AA47" s="126"/>
      <c r="AB47" s="132"/>
      <c r="AC47" s="134"/>
      <c r="AD47" s="126"/>
      <c r="AE47" s="113">
        <f>+AD47*AC47</f>
        <v>0</v>
      </c>
      <c r="AF47" s="126"/>
      <c r="AG47" s="126"/>
      <c r="AH47" s="126"/>
      <c r="AI47" s="126"/>
      <c r="AJ47" s="132"/>
      <c r="AK47" s="134"/>
      <c r="AL47" s="126"/>
      <c r="AM47" s="113">
        <f>+AL47*AK47</f>
        <v>0</v>
      </c>
      <c r="AN47" s="126"/>
      <c r="AO47" s="126"/>
      <c r="AP47" s="126"/>
      <c r="AQ47" s="126"/>
      <c r="AR47" s="132"/>
      <c r="AS47" s="134"/>
      <c r="AT47" s="126"/>
      <c r="AU47" s="113">
        <f>+AT47*AS47</f>
        <v>0</v>
      </c>
      <c r="AV47" s="126"/>
      <c r="AW47" s="126"/>
      <c r="AX47" s="126"/>
      <c r="AY47" s="126"/>
      <c r="AZ47" s="113">
        <f>+AU47+AM47+AE47+W47+O47</f>
        <v>0</v>
      </c>
    </row>
    <row r="48" spans="1:52" s="28" customFormat="1" ht="51" customHeight="1" x14ac:dyDescent="0.2">
      <c r="A48" s="148"/>
      <c r="B48" s="148"/>
      <c r="C48" s="148"/>
      <c r="D48" s="150"/>
      <c r="E48" s="150"/>
      <c r="F48" s="124"/>
      <c r="G48" s="139"/>
      <c r="H48" s="133"/>
      <c r="I48" s="141"/>
      <c r="J48" s="6"/>
      <c r="K48" s="7"/>
      <c r="L48" s="133"/>
      <c r="M48" s="135"/>
      <c r="N48" s="127"/>
      <c r="O48" s="120"/>
      <c r="P48" s="127"/>
      <c r="Q48" s="127"/>
      <c r="R48" s="127"/>
      <c r="S48" s="127"/>
      <c r="T48" s="133"/>
      <c r="U48" s="135"/>
      <c r="V48" s="127"/>
      <c r="W48" s="114"/>
      <c r="X48" s="127"/>
      <c r="Y48" s="127"/>
      <c r="Z48" s="127"/>
      <c r="AA48" s="127"/>
      <c r="AB48" s="133"/>
      <c r="AC48" s="135"/>
      <c r="AD48" s="127"/>
      <c r="AE48" s="114"/>
      <c r="AF48" s="127"/>
      <c r="AG48" s="127"/>
      <c r="AH48" s="127"/>
      <c r="AI48" s="127"/>
      <c r="AJ48" s="133"/>
      <c r="AK48" s="135"/>
      <c r="AL48" s="127"/>
      <c r="AM48" s="114"/>
      <c r="AN48" s="127"/>
      <c r="AO48" s="127"/>
      <c r="AP48" s="127"/>
      <c r="AQ48" s="127"/>
      <c r="AR48" s="133"/>
      <c r="AS48" s="135"/>
      <c r="AT48" s="127"/>
      <c r="AU48" s="114"/>
      <c r="AV48" s="127"/>
      <c r="AW48" s="127"/>
      <c r="AX48" s="127"/>
      <c r="AY48" s="127"/>
      <c r="AZ48" s="114"/>
    </row>
    <row r="49" spans="1:66" s="28" customFormat="1" ht="27" customHeight="1" x14ac:dyDescent="0.2">
      <c r="A49" s="148"/>
      <c r="B49" s="148"/>
      <c r="C49" s="148"/>
      <c r="D49" s="150"/>
      <c r="E49" s="151"/>
      <c r="F49" s="125"/>
      <c r="G49" s="104" t="s">
        <v>33</v>
      </c>
      <c r="H49" s="105"/>
      <c r="I49" s="106"/>
      <c r="J49" s="72"/>
      <c r="K49" s="72"/>
      <c r="L49" s="73"/>
      <c r="M49" s="74"/>
      <c r="N49" s="74"/>
      <c r="O49" s="72">
        <f>SUM(O44:O48)</f>
        <v>0</v>
      </c>
      <c r="P49" s="72"/>
      <c r="Q49" s="72"/>
      <c r="R49" s="72"/>
      <c r="S49" s="72"/>
      <c r="T49" s="72"/>
      <c r="U49" s="75"/>
      <c r="V49" s="74"/>
      <c r="W49" s="72">
        <f>SUM(W44:W48)</f>
        <v>0</v>
      </c>
      <c r="X49" s="72"/>
      <c r="Y49" s="72"/>
      <c r="Z49" s="72"/>
      <c r="AA49" s="72"/>
      <c r="AB49" s="72"/>
      <c r="AC49" s="75"/>
      <c r="AD49" s="74"/>
      <c r="AE49" s="72">
        <f>SUM(AE44:AE48)</f>
        <v>0</v>
      </c>
      <c r="AF49" s="72"/>
      <c r="AG49" s="72"/>
      <c r="AH49" s="72"/>
      <c r="AI49" s="72"/>
      <c r="AJ49" s="72"/>
      <c r="AK49" s="75"/>
      <c r="AL49" s="74"/>
      <c r="AM49" s="72">
        <f>SUM(AM44:AM48)</f>
        <v>0</v>
      </c>
      <c r="AN49" s="72"/>
      <c r="AO49" s="72"/>
      <c r="AP49" s="72"/>
      <c r="AQ49" s="72"/>
      <c r="AR49" s="72"/>
      <c r="AS49" s="75"/>
      <c r="AT49" s="74"/>
      <c r="AU49" s="72">
        <f>SUM(AU44:AU48)</f>
        <v>0</v>
      </c>
      <c r="AV49" s="76"/>
      <c r="AW49" s="76"/>
      <c r="AX49" s="76"/>
      <c r="AY49" s="76"/>
      <c r="AZ49" s="77">
        <f>SUM(AZ44:AZ48)</f>
        <v>0</v>
      </c>
    </row>
    <row r="50" spans="1:66" s="28" customFormat="1" ht="27" customHeight="1" x14ac:dyDescent="0.2">
      <c r="A50" s="148"/>
      <c r="B50" s="148"/>
      <c r="C50" s="148"/>
      <c r="D50" s="150"/>
      <c r="E50" s="128"/>
      <c r="F50" s="128"/>
      <c r="G50" s="130"/>
      <c r="H50" s="123"/>
      <c r="I50" s="123"/>
      <c r="J50" s="10"/>
      <c r="K50" s="10"/>
      <c r="L50" s="121"/>
      <c r="M50" s="115"/>
      <c r="N50" s="117"/>
      <c r="O50" s="119">
        <f>+N50*M50</f>
        <v>0</v>
      </c>
      <c r="P50" s="56"/>
      <c r="Q50" s="56"/>
      <c r="R50" s="56"/>
      <c r="S50" s="56"/>
      <c r="T50" s="121"/>
      <c r="U50" s="115"/>
      <c r="V50" s="117"/>
      <c r="W50" s="119">
        <f>+V50*U50</f>
        <v>0</v>
      </c>
      <c r="X50" s="56"/>
      <c r="Y50" s="56"/>
      <c r="Z50" s="56"/>
      <c r="AA50" s="56"/>
      <c r="AB50" s="121"/>
      <c r="AC50" s="115"/>
      <c r="AD50" s="117"/>
      <c r="AE50" s="119">
        <f>+AD50*AC50</f>
        <v>0</v>
      </c>
      <c r="AF50" s="56"/>
      <c r="AG50" s="56"/>
      <c r="AH50" s="56"/>
      <c r="AI50" s="56"/>
      <c r="AJ50" s="121"/>
      <c r="AK50" s="115"/>
      <c r="AL50" s="117"/>
      <c r="AM50" s="119">
        <f>+AL50*AK50</f>
        <v>0</v>
      </c>
      <c r="AN50" s="56"/>
      <c r="AO50" s="56"/>
      <c r="AP50" s="56"/>
      <c r="AQ50" s="56"/>
      <c r="AR50" s="121"/>
      <c r="AS50" s="115"/>
      <c r="AT50" s="117"/>
      <c r="AU50" s="119">
        <f>+AT50*AS50</f>
        <v>0</v>
      </c>
      <c r="AV50" s="56"/>
      <c r="AW50" s="56"/>
      <c r="AX50" s="56"/>
      <c r="AY50" s="56"/>
      <c r="AZ50" s="113">
        <f>+AU50+AM50+AE50+W50+O50</f>
        <v>0</v>
      </c>
    </row>
    <row r="51" spans="1:66" s="28" customFormat="1" ht="27" customHeight="1" x14ac:dyDescent="0.2">
      <c r="A51" s="148"/>
      <c r="B51" s="148"/>
      <c r="C51" s="148"/>
      <c r="D51" s="150"/>
      <c r="E51" s="128"/>
      <c r="F51" s="128"/>
      <c r="G51" s="131"/>
      <c r="H51" s="125"/>
      <c r="I51" s="125"/>
      <c r="J51" s="10"/>
      <c r="K51" s="10"/>
      <c r="L51" s="122"/>
      <c r="M51" s="116"/>
      <c r="N51" s="118"/>
      <c r="O51" s="120"/>
      <c r="P51" s="57"/>
      <c r="Q51" s="57"/>
      <c r="R51" s="57"/>
      <c r="S51" s="57"/>
      <c r="T51" s="122"/>
      <c r="U51" s="116"/>
      <c r="V51" s="118"/>
      <c r="W51" s="120"/>
      <c r="X51" s="57"/>
      <c r="Y51" s="57"/>
      <c r="Z51" s="57"/>
      <c r="AA51" s="57"/>
      <c r="AB51" s="122"/>
      <c r="AC51" s="116"/>
      <c r="AD51" s="118"/>
      <c r="AE51" s="120"/>
      <c r="AF51" s="57"/>
      <c r="AG51" s="57"/>
      <c r="AH51" s="57"/>
      <c r="AI51" s="57"/>
      <c r="AJ51" s="122"/>
      <c r="AK51" s="116"/>
      <c r="AL51" s="118"/>
      <c r="AM51" s="120"/>
      <c r="AN51" s="57"/>
      <c r="AO51" s="57"/>
      <c r="AP51" s="57"/>
      <c r="AQ51" s="57"/>
      <c r="AR51" s="122"/>
      <c r="AS51" s="116"/>
      <c r="AT51" s="118"/>
      <c r="AU51" s="120"/>
      <c r="AV51" s="57"/>
      <c r="AW51" s="57"/>
      <c r="AX51" s="57"/>
      <c r="AY51" s="57"/>
      <c r="AZ51" s="114"/>
    </row>
    <row r="52" spans="1:66" s="28" customFormat="1" ht="27" customHeight="1" x14ac:dyDescent="0.2">
      <c r="A52" s="148"/>
      <c r="B52" s="148"/>
      <c r="C52" s="148"/>
      <c r="D52" s="150"/>
      <c r="E52" s="128"/>
      <c r="F52" s="128"/>
      <c r="G52" s="123"/>
      <c r="H52" s="123"/>
      <c r="I52" s="123"/>
      <c r="J52" s="10"/>
      <c r="K52" s="10"/>
      <c r="L52" s="110"/>
      <c r="M52" s="110"/>
      <c r="N52" s="107"/>
      <c r="O52" s="113">
        <f>(M52*N52)</f>
        <v>0</v>
      </c>
      <c r="P52" s="107"/>
      <c r="Q52" s="107"/>
      <c r="R52" s="107"/>
      <c r="S52" s="107"/>
      <c r="T52" s="110"/>
      <c r="U52" s="110"/>
      <c r="V52" s="107"/>
      <c r="W52" s="113">
        <f>(U52*V52)</f>
        <v>0</v>
      </c>
      <c r="X52" s="107"/>
      <c r="Y52" s="107"/>
      <c r="Z52" s="107"/>
      <c r="AA52" s="107"/>
      <c r="AB52" s="110"/>
      <c r="AC52" s="110"/>
      <c r="AD52" s="107"/>
      <c r="AE52" s="113">
        <f>(AC52*AD52)</f>
        <v>0</v>
      </c>
      <c r="AF52" s="107"/>
      <c r="AG52" s="107"/>
      <c r="AH52" s="107"/>
      <c r="AI52" s="107"/>
      <c r="AJ52" s="110"/>
      <c r="AK52" s="110"/>
      <c r="AL52" s="107"/>
      <c r="AM52" s="113">
        <f>(AK52*AL52)</f>
        <v>0</v>
      </c>
      <c r="AN52" s="107"/>
      <c r="AO52" s="107"/>
      <c r="AP52" s="107"/>
      <c r="AQ52" s="107"/>
      <c r="AR52" s="110"/>
      <c r="AS52" s="110"/>
      <c r="AT52" s="107"/>
      <c r="AU52" s="113">
        <f>(AS52*AT52)</f>
        <v>0</v>
      </c>
      <c r="AV52" s="107"/>
      <c r="AW52" s="107"/>
      <c r="AX52" s="107"/>
      <c r="AY52" s="107"/>
      <c r="AZ52" s="113">
        <f>+O52+W52+AE52+AM52+AU52</f>
        <v>0</v>
      </c>
    </row>
    <row r="53" spans="1:66" s="28" customFormat="1" ht="27" customHeight="1" x14ac:dyDescent="0.2">
      <c r="A53" s="148"/>
      <c r="B53" s="148"/>
      <c r="C53" s="148"/>
      <c r="D53" s="150"/>
      <c r="E53" s="128"/>
      <c r="F53" s="128"/>
      <c r="G53" s="124"/>
      <c r="H53" s="124"/>
      <c r="I53" s="124"/>
      <c r="J53" s="10"/>
      <c r="K53" s="10"/>
      <c r="L53" s="111"/>
      <c r="M53" s="111"/>
      <c r="N53" s="108"/>
      <c r="O53" s="114"/>
      <c r="P53" s="108"/>
      <c r="Q53" s="108"/>
      <c r="R53" s="108"/>
      <c r="S53" s="108"/>
      <c r="T53" s="111"/>
      <c r="U53" s="111"/>
      <c r="V53" s="108"/>
      <c r="W53" s="114"/>
      <c r="X53" s="108"/>
      <c r="Y53" s="108"/>
      <c r="Z53" s="108"/>
      <c r="AA53" s="108"/>
      <c r="AB53" s="111"/>
      <c r="AC53" s="111"/>
      <c r="AD53" s="108"/>
      <c r="AE53" s="114"/>
      <c r="AF53" s="108"/>
      <c r="AG53" s="108"/>
      <c r="AH53" s="108"/>
      <c r="AI53" s="108"/>
      <c r="AJ53" s="111"/>
      <c r="AK53" s="111"/>
      <c r="AL53" s="108"/>
      <c r="AM53" s="114"/>
      <c r="AN53" s="108"/>
      <c r="AO53" s="108"/>
      <c r="AP53" s="108"/>
      <c r="AQ53" s="108"/>
      <c r="AR53" s="111"/>
      <c r="AS53" s="111"/>
      <c r="AT53" s="108"/>
      <c r="AU53" s="114"/>
      <c r="AV53" s="108"/>
      <c r="AW53" s="108"/>
      <c r="AX53" s="108"/>
      <c r="AY53" s="108"/>
      <c r="AZ53" s="114"/>
    </row>
    <row r="54" spans="1:66" s="28" customFormat="1" ht="27" customHeight="1" x14ac:dyDescent="0.2">
      <c r="A54" s="148"/>
      <c r="B54" s="148"/>
      <c r="C54" s="148"/>
      <c r="D54" s="150"/>
      <c r="E54" s="129"/>
      <c r="F54" s="129"/>
      <c r="G54" s="125"/>
      <c r="H54" s="125"/>
      <c r="I54" s="125"/>
      <c r="J54" s="10"/>
      <c r="K54" s="11"/>
      <c r="L54" s="112"/>
      <c r="M54" s="112"/>
      <c r="N54" s="109"/>
      <c r="O54" s="114"/>
      <c r="P54" s="109"/>
      <c r="Q54" s="109"/>
      <c r="R54" s="109"/>
      <c r="S54" s="109"/>
      <c r="T54" s="112"/>
      <c r="U54" s="112"/>
      <c r="V54" s="109"/>
      <c r="W54" s="114"/>
      <c r="X54" s="109"/>
      <c r="Y54" s="109"/>
      <c r="Z54" s="109"/>
      <c r="AA54" s="109"/>
      <c r="AB54" s="112"/>
      <c r="AC54" s="112"/>
      <c r="AD54" s="109"/>
      <c r="AE54" s="114"/>
      <c r="AF54" s="109"/>
      <c r="AG54" s="109"/>
      <c r="AH54" s="109"/>
      <c r="AI54" s="109"/>
      <c r="AJ54" s="112"/>
      <c r="AK54" s="112"/>
      <c r="AL54" s="109"/>
      <c r="AM54" s="114"/>
      <c r="AN54" s="109"/>
      <c r="AO54" s="109"/>
      <c r="AP54" s="109"/>
      <c r="AQ54" s="109"/>
      <c r="AR54" s="112"/>
      <c r="AS54" s="112"/>
      <c r="AT54" s="109"/>
      <c r="AU54" s="114"/>
      <c r="AV54" s="109"/>
      <c r="AW54" s="109"/>
      <c r="AX54" s="109"/>
      <c r="AY54" s="109"/>
      <c r="AZ54" s="114"/>
    </row>
    <row r="55" spans="1:66" s="28" customFormat="1" ht="27" customHeight="1" x14ac:dyDescent="0.2">
      <c r="A55" s="148"/>
      <c r="B55" s="148"/>
      <c r="C55" s="148"/>
      <c r="D55" s="151"/>
      <c r="E55" s="129"/>
      <c r="F55" s="129"/>
      <c r="G55" s="104" t="s">
        <v>33</v>
      </c>
      <c r="H55" s="105"/>
      <c r="I55" s="106"/>
      <c r="J55" s="72"/>
      <c r="K55" s="72"/>
      <c r="L55" s="73"/>
      <c r="M55" s="74"/>
      <c r="N55" s="74"/>
      <c r="O55" s="78">
        <f>SUM(O50:O54)</f>
        <v>0</v>
      </c>
      <c r="P55" s="78"/>
      <c r="Q55" s="78"/>
      <c r="R55" s="78"/>
      <c r="S55" s="78"/>
      <c r="T55" s="78"/>
      <c r="U55" s="79"/>
      <c r="V55" s="80"/>
      <c r="W55" s="78">
        <f>SUM(W50:W54)</f>
        <v>0</v>
      </c>
      <c r="X55" s="78"/>
      <c r="Y55" s="78"/>
      <c r="Z55" s="78"/>
      <c r="AA55" s="78"/>
      <c r="AB55" s="78"/>
      <c r="AC55" s="79"/>
      <c r="AD55" s="80"/>
      <c r="AE55" s="78">
        <f>SUM(AE50:AE54)</f>
        <v>0</v>
      </c>
      <c r="AF55" s="78"/>
      <c r="AG55" s="78"/>
      <c r="AH55" s="78"/>
      <c r="AI55" s="78"/>
      <c r="AJ55" s="78"/>
      <c r="AK55" s="79"/>
      <c r="AL55" s="80"/>
      <c r="AM55" s="78">
        <f>SUM(AM50:AM54)</f>
        <v>0</v>
      </c>
      <c r="AN55" s="78"/>
      <c r="AO55" s="78"/>
      <c r="AP55" s="78"/>
      <c r="AQ55" s="78"/>
      <c r="AR55" s="78"/>
      <c r="AS55" s="79"/>
      <c r="AT55" s="80"/>
      <c r="AU55" s="78"/>
      <c r="AV55" s="77"/>
      <c r="AW55" s="77"/>
      <c r="AX55" s="77"/>
      <c r="AY55" s="77"/>
      <c r="AZ55" s="77">
        <f>SUM(AZ50:AZ54)</f>
        <v>0</v>
      </c>
    </row>
    <row r="56" spans="1:66" s="28" customFormat="1" ht="27" customHeight="1" x14ac:dyDescent="0.2">
      <c r="A56" s="24"/>
      <c r="B56" s="24"/>
      <c r="C56" s="24"/>
      <c r="D56" s="104" t="s">
        <v>37</v>
      </c>
      <c r="E56" s="105"/>
      <c r="F56" s="106"/>
      <c r="G56" s="81"/>
      <c r="H56" s="81"/>
      <c r="I56" s="81"/>
      <c r="J56" s="82"/>
      <c r="K56" s="82"/>
      <c r="L56" s="80"/>
      <c r="M56" s="80"/>
      <c r="N56" s="80"/>
      <c r="O56" s="80">
        <f>SUM(O55,O49)</f>
        <v>0</v>
      </c>
      <c r="P56" s="80"/>
      <c r="Q56" s="80"/>
      <c r="R56" s="80"/>
      <c r="S56" s="80"/>
      <c r="T56" s="83"/>
      <c r="U56" s="80"/>
      <c r="V56" s="80"/>
      <c r="W56" s="80">
        <f>SUM(W55,W49)</f>
        <v>0</v>
      </c>
      <c r="X56" s="80"/>
      <c r="Y56" s="80"/>
      <c r="Z56" s="80"/>
      <c r="AA56" s="80"/>
      <c r="AB56" s="83"/>
      <c r="AC56" s="80"/>
      <c r="AD56" s="80"/>
      <c r="AE56" s="80">
        <f>SUM(AE55,AE49)</f>
        <v>0</v>
      </c>
      <c r="AF56" s="80"/>
      <c r="AG56" s="80"/>
      <c r="AH56" s="80"/>
      <c r="AI56" s="80"/>
      <c r="AJ56" s="83"/>
      <c r="AK56" s="80"/>
      <c r="AL56" s="80"/>
      <c r="AM56" s="80">
        <f>SUM(AM55,AM49)</f>
        <v>0</v>
      </c>
      <c r="AN56" s="80"/>
      <c r="AO56" s="80"/>
      <c r="AP56" s="80"/>
      <c r="AQ56" s="80"/>
      <c r="AR56" s="80"/>
      <c r="AS56" s="80"/>
      <c r="AT56" s="80"/>
      <c r="AU56" s="80">
        <f>SUM(AU55,AU49)</f>
        <v>0</v>
      </c>
      <c r="AV56" s="80"/>
      <c r="AW56" s="80"/>
      <c r="AX56" s="80"/>
      <c r="AY56" s="80"/>
      <c r="AZ56" s="80">
        <f>+AZ49+AZ55</f>
        <v>0</v>
      </c>
    </row>
    <row r="57" spans="1:66" s="28" customFormat="1" ht="27" customHeight="1" x14ac:dyDescent="0.2">
      <c r="D57" s="29"/>
      <c r="E57" s="29"/>
      <c r="F57" s="29"/>
      <c r="G57" s="30"/>
      <c r="H57" s="30"/>
      <c r="I57" s="30"/>
      <c r="J57" s="31"/>
      <c r="K57" s="31"/>
      <c r="L57" s="32"/>
      <c r="M57" s="32"/>
      <c r="N57" s="32"/>
      <c r="O57" s="32"/>
      <c r="P57" s="32"/>
      <c r="Q57" s="32"/>
      <c r="R57" s="32"/>
      <c r="S57" s="32"/>
      <c r="T57" s="33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</row>
    <row r="58" spans="1:66" s="28" customFormat="1" ht="27" customHeight="1" x14ac:dyDescent="0.2">
      <c r="D58" s="29"/>
      <c r="E58" s="29"/>
      <c r="F58" s="29"/>
      <c r="G58" s="30"/>
      <c r="H58" s="30"/>
      <c r="I58" s="30"/>
      <c r="J58" s="31"/>
      <c r="K58" s="31"/>
      <c r="L58" s="32"/>
      <c r="M58" s="32"/>
      <c r="N58" s="32"/>
      <c r="O58" s="32"/>
      <c r="P58" s="32"/>
      <c r="Q58" s="32"/>
      <c r="R58" s="32"/>
      <c r="S58" s="32"/>
      <c r="T58" s="33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</row>
    <row r="59" spans="1:66" s="28" customFormat="1" ht="27" customHeight="1" x14ac:dyDescent="0.2">
      <c r="D59" s="29"/>
      <c r="E59" s="29"/>
      <c r="F59" s="29"/>
      <c r="G59" s="30"/>
      <c r="H59" s="30"/>
      <c r="I59" s="30"/>
      <c r="J59" s="31"/>
      <c r="K59" s="31"/>
      <c r="L59" s="32"/>
      <c r="M59" s="32"/>
      <c r="N59" s="32"/>
      <c r="O59" s="32"/>
      <c r="P59" s="32"/>
      <c r="Q59" s="32"/>
      <c r="R59" s="32"/>
      <c r="S59" s="32"/>
      <c r="T59" s="33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</row>
    <row r="60" spans="1:66" s="28" customFormat="1" ht="27" customHeight="1" x14ac:dyDescent="0.3">
      <c r="B60" s="1"/>
      <c r="C60" s="1"/>
      <c r="D60" s="1"/>
      <c r="E60" s="1"/>
      <c r="F60" s="1"/>
      <c r="G60" s="54" t="s">
        <v>48</v>
      </c>
      <c r="H60" s="1"/>
      <c r="I60" s="1"/>
      <c r="J60" s="1"/>
      <c r="K60" s="2"/>
      <c r="L60" s="32"/>
      <c r="M60" s="32"/>
      <c r="N60" s="32"/>
      <c r="O60" s="32"/>
      <c r="P60" s="32"/>
      <c r="Q60" s="32"/>
      <c r="R60" s="32"/>
      <c r="S60" s="32"/>
      <c r="T60" s="33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</row>
    <row r="61" spans="1:66" s="28" customFormat="1" ht="46.5" customHeight="1" x14ac:dyDescent="0.2">
      <c r="G61" s="88" t="s">
        <v>45</v>
      </c>
      <c r="H61" s="102" t="s">
        <v>47</v>
      </c>
      <c r="I61" s="102"/>
      <c r="J61" s="90" t="s">
        <v>52</v>
      </c>
      <c r="K61" s="90" t="s">
        <v>51</v>
      </c>
      <c r="L61" s="99" t="s">
        <v>8</v>
      </c>
      <c r="M61" s="100"/>
      <c r="N61" s="100"/>
      <c r="O61" s="100"/>
      <c r="P61" s="100"/>
      <c r="Q61" s="101"/>
      <c r="R61" s="99" t="s">
        <v>53</v>
      </c>
      <c r="S61" s="100"/>
      <c r="T61" s="100"/>
      <c r="U61" s="101"/>
      <c r="V61" s="99" t="s">
        <v>55</v>
      </c>
      <c r="W61" s="100"/>
      <c r="X61" s="100"/>
      <c r="Y61" s="101"/>
      <c r="Z61" s="99" t="s">
        <v>54</v>
      </c>
      <c r="AA61" s="100"/>
      <c r="AB61" s="100"/>
      <c r="AC61" s="101"/>
      <c r="AD61" s="99" t="s">
        <v>49</v>
      </c>
      <c r="AE61" s="100"/>
      <c r="AF61" s="100"/>
      <c r="AG61" s="101"/>
      <c r="AH61" s="99" t="s">
        <v>50</v>
      </c>
      <c r="AI61" s="100"/>
      <c r="AJ61" s="100"/>
      <c r="AK61" s="101"/>
      <c r="AL61" s="102" t="s">
        <v>56</v>
      </c>
      <c r="AM61" s="102"/>
      <c r="AN61" s="102"/>
      <c r="AO61" s="10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</row>
    <row r="62" spans="1:66" s="28" customFormat="1" ht="30.75" customHeight="1" x14ac:dyDescent="0.2">
      <c r="G62" s="85"/>
      <c r="H62" s="103"/>
      <c r="I62" s="103"/>
      <c r="J62" s="87"/>
      <c r="K62" s="89"/>
      <c r="L62" s="96"/>
      <c r="M62" s="97"/>
      <c r="N62" s="97"/>
      <c r="O62" s="97"/>
      <c r="P62" s="97"/>
      <c r="Q62" s="98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</row>
    <row r="63" spans="1:66" s="28" customFormat="1" ht="30.75" customHeight="1" x14ac:dyDescent="0.2">
      <c r="G63" s="86"/>
      <c r="H63" s="103"/>
      <c r="I63" s="103"/>
      <c r="J63" s="87"/>
      <c r="K63" s="89"/>
      <c r="L63" s="96"/>
      <c r="M63" s="97"/>
      <c r="N63" s="97"/>
      <c r="O63" s="97"/>
      <c r="P63" s="97"/>
      <c r="Q63" s="98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</row>
    <row r="64" spans="1:66" s="28" customFormat="1" ht="30.75" customHeight="1" x14ac:dyDescent="0.2">
      <c r="G64" s="86"/>
      <c r="H64" s="103"/>
      <c r="I64" s="103"/>
      <c r="J64" s="87"/>
      <c r="K64" s="89"/>
      <c r="L64" s="96"/>
      <c r="M64" s="97"/>
      <c r="N64" s="97"/>
      <c r="O64" s="97"/>
      <c r="P64" s="97"/>
      <c r="Q64" s="98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</row>
    <row r="65" spans="1:66" s="28" customFormat="1" ht="30.75" customHeight="1" x14ac:dyDescent="0.2">
      <c r="G65" s="85"/>
      <c r="H65" s="103"/>
      <c r="I65" s="103"/>
      <c r="J65" s="87"/>
      <c r="K65" s="89"/>
      <c r="L65" s="96"/>
      <c r="M65" s="97"/>
      <c r="N65" s="97"/>
      <c r="O65" s="97"/>
      <c r="P65" s="97"/>
      <c r="Q65" s="98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</row>
    <row r="66" spans="1:66" s="28" customFormat="1" ht="30.75" customHeight="1" x14ac:dyDescent="0.2">
      <c r="G66" s="86"/>
      <c r="H66" s="103"/>
      <c r="I66" s="103"/>
      <c r="J66" s="87"/>
      <c r="K66" s="89"/>
      <c r="L66" s="96"/>
      <c r="M66" s="97"/>
      <c r="N66" s="97"/>
      <c r="O66" s="97"/>
      <c r="P66" s="97"/>
      <c r="Q66" s="98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</row>
    <row r="67" spans="1:66" s="28" customFormat="1" ht="30.75" customHeight="1" x14ac:dyDescent="0.2">
      <c r="G67" s="86"/>
      <c r="H67" s="103"/>
      <c r="I67" s="103"/>
      <c r="J67" s="87"/>
      <c r="K67" s="89"/>
      <c r="L67" s="96"/>
      <c r="M67" s="97"/>
      <c r="N67" s="97"/>
      <c r="O67" s="97"/>
      <c r="P67" s="97"/>
      <c r="Q67" s="98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</row>
    <row r="68" spans="1:66" s="28" customFormat="1" ht="30.75" customHeight="1" x14ac:dyDescent="0.2">
      <c r="G68" s="86"/>
      <c r="H68" s="103"/>
      <c r="I68" s="103"/>
      <c r="J68" s="87"/>
      <c r="K68" s="89"/>
      <c r="L68" s="96"/>
      <c r="M68" s="97"/>
      <c r="N68" s="97"/>
      <c r="O68" s="97"/>
      <c r="P68" s="97"/>
      <c r="Q68" s="98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</row>
    <row r="69" spans="1:66" s="28" customFormat="1" ht="27" customHeight="1" x14ac:dyDescent="0.2">
      <c r="D69" s="29"/>
      <c r="E69" s="29"/>
      <c r="F69" s="29"/>
      <c r="G69" s="30"/>
      <c r="H69" s="30"/>
      <c r="I69" s="30"/>
      <c r="J69" s="31"/>
      <c r="K69" s="31"/>
      <c r="L69" s="31"/>
      <c r="M69" s="31"/>
      <c r="N69" s="32"/>
      <c r="O69" s="32"/>
      <c r="P69" s="32"/>
      <c r="Q69" s="32"/>
      <c r="R69" s="32"/>
      <c r="S69" s="32"/>
      <c r="T69" s="32"/>
      <c r="U69" s="32"/>
      <c r="V69" s="33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</row>
    <row r="70" spans="1:66" s="28" customFormat="1" ht="27" customHeight="1" x14ac:dyDescent="0.2">
      <c r="D70" s="29"/>
      <c r="E70" s="29"/>
      <c r="F70" s="29"/>
      <c r="G70" s="30"/>
      <c r="H70" s="30"/>
      <c r="I70" s="30"/>
      <c r="J70" s="31"/>
      <c r="K70" s="31"/>
      <c r="L70" s="32"/>
      <c r="M70" s="32"/>
      <c r="N70" s="32"/>
      <c r="O70" s="32"/>
      <c r="P70" s="32"/>
      <c r="Q70" s="32"/>
      <c r="R70" s="32"/>
      <c r="S70" s="32"/>
      <c r="T70" s="33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  <row r="71" spans="1:66" s="28" customFormat="1" ht="27" customHeight="1" x14ac:dyDescent="0.2">
      <c r="D71" s="29"/>
      <c r="E71" s="29"/>
      <c r="F71" s="29"/>
      <c r="G71" s="30"/>
      <c r="H71" s="30"/>
      <c r="I71" s="30"/>
      <c r="J71" s="31"/>
      <c r="K71" s="31"/>
      <c r="L71" s="32"/>
      <c r="M71" s="32"/>
      <c r="N71" s="32"/>
      <c r="O71" s="32"/>
      <c r="P71" s="32"/>
      <c r="Q71" s="32"/>
      <c r="R71" s="32"/>
      <c r="S71" s="32"/>
      <c r="T71" s="33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</row>
    <row r="72" spans="1:66" s="28" customFormat="1" ht="27" customHeight="1" x14ac:dyDescent="0.2">
      <c r="D72" s="29"/>
      <c r="E72" s="29"/>
      <c r="F72" s="29"/>
      <c r="G72" s="30"/>
      <c r="H72" s="30"/>
      <c r="I72" s="30"/>
      <c r="J72" s="31"/>
      <c r="K72" s="31"/>
      <c r="L72" s="32"/>
      <c r="M72" s="32"/>
      <c r="N72" s="32"/>
      <c r="O72" s="32"/>
      <c r="P72" s="32"/>
      <c r="Q72" s="32"/>
      <c r="R72" s="32"/>
      <c r="S72" s="32"/>
      <c r="T72" s="33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</row>
    <row r="73" spans="1:66" s="28" customFormat="1" ht="18" customHeight="1" x14ac:dyDescent="0.25">
      <c r="A73" s="34" t="s">
        <v>38</v>
      </c>
      <c r="B73" s="35"/>
      <c r="C73" s="35"/>
      <c r="D73" s="36"/>
      <c r="E73" s="36"/>
      <c r="H73" s="37" t="s">
        <v>39</v>
      </c>
      <c r="I73" s="30"/>
      <c r="J73" s="84">
        <f>+AZ18+AZ37+AZ56</f>
        <v>655</v>
      </c>
      <c r="K73" s="31"/>
      <c r="L73" s="32"/>
      <c r="M73" s="32"/>
      <c r="N73" s="32"/>
      <c r="O73" s="32"/>
      <c r="P73" s="32"/>
      <c r="Q73" s="32"/>
      <c r="R73" s="32"/>
      <c r="S73" s="32"/>
      <c r="T73" s="33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</row>
    <row r="74" spans="1:66" s="45" customFormat="1" ht="49.5" customHeight="1" x14ac:dyDescent="0.25">
      <c r="H74" s="42"/>
      <c r="I74" s="42"/>
      <c r="J74" s="42"/>
      <c r="K74" s="43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</row>
    <row r="75" spans="1:66" s="45" customFormat="1" ht="43.5" customHeight="1" x14ac:dyDescent="0.25">
      <c r="A75" s="38" t="s">
        <v>40</v>
      </c>
      <c r="B75" s="39"/>
      <c r="C75" s="40"/>
      <c r="D75" s="41"/>
      <c r="E75" s="41"/>
      <c r="F75" s="41"/>
      <c r="G75" s="42"/>
      <c r="H75" s="44"/>
      <c r="I75" s="44"/>
      <c r="J75" s="44"/>
      <c r="K75" s="46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7"/>
      <c r="BB75" s="47"/>
      <c r="BC75" s="47"/>
      <c r="BD75" s="47"/>
      <c r="BE75" s="47"/>
      <c r="BF75" s="47"/>
      <c r="BG75" s="47"/>
      <c r="BH75" s="47"/>
    </row>
    <row r="76" spans="1:66" s="49" customFormat="1" ht="21" customHeight="1" x14ac:dyDescent="0.25">
      <c r="A76" s="39" t="s">
        <v>46</v>
      </c>
      <c r="B76" s="39"/>
      <c r="C76" s="40"/>
      <c r="D76" s="41"/>
      <c r="E76" s="41"/>
      <c r="F76" s="41"/>
      <c r="G76" s="44"/>
      <c r="H76" s="47"/>
      <c r="I76" s="47"/>
      <c r="J76" s="47"/>
      <c r="K76" s="48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</row>
  </sheetData>
  <mergeCells count="628">
    <mergeCell ref="AV9:AV10"/>
    <mergeCell ref="AW9:AW10"/>
    <mergeCell ref="AX9:AX10"/>
    <mergeCell ref="AY9:AY10"/>
    <mergeCell ref="P14:P16"/>
    <mergeCell ref="Q14:Q16"/>
    <mergeCell ref="R14:R16"/>
    <mergeCell ref="S14:S16"/>
    <mergeCell ref="X14:X16"/>
    <mergeCell ref="Y14:Y16"/>
    <mergeCell ref="AR14:AR16"/>
    <mergeCell ref="AS14:AS16"/>
    <mergeCell ref="AT14:AT16"/>
    <mergeCell ref="AU14:AU16"/>
    <mergeCell ref="AM12:AM13"/>
    <mergeCell ref="AR12:AR13"/>
    <mergeCell ref="AS12:AS13"/>
    <mergeCell ref="AT12:AT13"/>
    <mergeCell ref="AU12:AU13"/>
    <mergeCell ref="AU6:AU8"/>
    <mergeCell ref="AJ4:AM4"/>
    <mergeCell ref="AR4:AU4"/>
    <mergeCell ref="AX6:AX8"/>
    <mergeCell ref="AY6:AY8"/>
    <mergeCell ref="P9:P10"/>
    <mergeCell ref="Q9:Q10"/>
    <mergeCell ref="R9:R10"/>
    <mergeCell ref="S9:S10"/>
    <mergeCell ref="X9:X10"/>
    <mergeCell ref="Y9:Y10"/>
    <mergeCell ref="Z9:Z10"/>
    <mergeCell ref="AA9:AA10"/>
    <mergeCell ref="AN6:AN8"/>
    <mergeCell ref="AO6:AO8"/>
    <mergeCell ref="AP6:AP8"/>
    <mergeCell ref="AQ6:AQ8"/>
    <mergeCell ref="AV6:AV8"/>
    <mergeCell ref="AW6:AW8"/>
    <mergeCell ref="AJ9:AJ10"/>
    <mergeCell ref="AK9:AK10"/>
    <mergeCell ref="AF9:AF10"/>
    <mergeCell ref="AG9:AG10"/>
    <mergeCell ref="AH9:AH10"/>
    <mergeCell ref="D18:F18"/>
    <mergeCell ref="P4:S4"/>
    <mergeCell ref="X4:AA4"/>
    <mergeCell ref="AF4:AI4"/>
    <mergeCell ref="AN4:AQ4"/>
    <mergeCell ref="AF6:AF8"/>
    <mergeCell ref="AG6:AG8"/>
    <mergeCell ref="AH6:AH8"/>
    <mergeCell ref="AM14:AM16"/>
    <mergeCell ref="O14:O16"/>
    <mergeCell ref="T14:T16"/>
    <mergeCell ref="U14:U16"/>
    <mergeCell ref="V14:V16"/>
    <mergeCell ref="W14:W16"/>
    <mergeCell ref="AB14:AB16"/>
    <mergeCell ref="Z14:Z16"/>
    <mergeCell ref="AA14:AA16"/>
    <mergeCell ref="G14:G16"/>
    <mergeCell ref="H14:H16"/>
    <mergeCell ref="I14:I16"/>
    <mergeCell ref="L14:L16"/>
    <mergeCell ref="M14:M16"/>
    <mergeCell ref="N14:N16"/>
    <mergeCell ref="P6:P8"/>
    <mergeCell ref="AZ14:AZ16"/>
    <mergeCell ref="AN14:AN16"/>
    <mergeCell ref="AO14:AO16"/>
    <mergeCell ref="AP14:AP16"/>
    <mergeCell ref="AQ14:AQ16"/>
    <mergeCell ref="AC14:AC16"/>
    <mergeCell ref="AD14:AD16"/>
    <mergeCell ref="AE14:AE16"/>
    <mergeCell ref="AJ14:AJ16"/>
    <mergeCell ref="AK14:AK16"/>
    <mergeCell ref="AL14:AL16"/>
    <mergeCell ref="AF14:AF16"/>
    <mergeCell ref="AG14:AG16"/>
    <mergeCell ref="AH14:AH16"/>
    <mergeCell ref="AI14:AI16"/>
    <mergeCell ref="AV14:AV16"/>
    <mergeCell ref="AW14:AW16"/>
    <mergeCell ref="AX14:AX16"/>
    <mergeCell ref="AY14:AY16"/>
    <mergeCell ref="AZ12:AZ13"/>
    <mergeCell ref="AC12:AC13"/>
    <mergeCell ref="AD12:AD13"/>
    <mergeCell ref="AE12:AE13"/>
    <mergeCell ref="AJ12:AJ13"/>
    <mergeCell ref="AK12:AK13"/>
    <mergeCell ref="AL12:AL13"/>
    <mergeCell ref="O12:O13"/>
    <mergeCell ref="T12:T13"/>
    <mergeCell ref="U12:U13"/>
    <mergeCell ref="V12:V13"/>
    <mergeCell ref="W12:W13"/>
    <mergeCell ref="AB12:AB13"/>
    <mergeCell ref="AZ9:AZ10"/>
    <mergeCell ref="G11:I11"/>
    <mergeCell ref="E12:E17"/>
    <mergeCell ref="F12:F17"/>
    <mergeCell ref="G12:G13"/>
    <mergeCell ref="H12:H13"/>
    <mergeCell ref="I12:I13"/>
    <mergeCell ref="L12:L13"/>
    <mergeCell ref="M12:M13"/>
    <mergeCell ref="N12:N13"/>
    <mergeCell ref="AL9:AL10"/>
    <mergeCell ref="AM9:AM10"/>
    <mergeCell ref="AR9:AR10"/>
    <mergeCell ref="AS9:AS10"/>
    <mergeCell ref="AT9:AT10"/>
    <mergeCell ref="AU9:AU10"/>
    <mergeCell ref="AN9:AN10"/>
    <mergeCell ref="AO9:AO10"/>
    <mergeCell ref="AP9:AP10"/>
    <mergeCell ref="AQ9:AQ10"/>
    <mergeCell ref="AB9:AB10"/>
    <mergeCell ref="AC9:AC10"/>
    <mergeCell ref="AD9:AD10"/>
    <mergeCell ref="AE9:AE10"/>
    <mergeCell ref="N9:N10"/>
    <mergeCell ref="O9:O10"/>
    <mergeCell ref="T9:T10"/>
    <mergeCell ref="U9:U10"/>
    <mergeCell ref="V9:V10"/>
    <mergeCell ref="W9:W10"/>
    <mergeCell ref="AR6:AR8"/>
    <mergeCell ref="AS6:AS8"/>
    <mergeCell ref="AT6:AT8"/>
    <mergeCell ref="O6:O8"/>
    <mergeCell ref="Q6:Q8"/>
    <mergeCell ref="R6:R8"/>
    <mergeCell ref="S6:S8"/>
    <mergeCell ref="X6:X8"/>
    <mergeCell ref="Y6:Y8"/>
    <mergeCell ref="Z6:Z8"/>
    <mergeCell ref="AA6:AA8"/>
    <mergeCell ref="AI9:AI10"/>
    <mergeCell ref="AZ6:AZ8"/>
    <mergeCell ref="G9:G10"/>
    <mergeCell ref="H9:H10"/>
    <mergeCell ref="I9:I10"/>
    <mergeCell ref="L9:L10"/>
    <mergeCell ref="M9:M10"/>
    <mergeCell ref="AD6:AD8"/>
    <mergeCell ref="AE6:AE8"/>
    <mergeCell ref="AJ6:AJ8"/>
    <mergeCell ref="AK6:AK8"/>
    <mergeCell ref="AL6:AL8"/>
    <mergeCell ref="AM6:AM8"/>
    <mergeCell ref="AI6:AI8"/>
    <mergeCell ref="T6:T8"/>
    <mergeCell ref="U6:U8"/>
    <mergeCell ref="V6:V8"/>
    <mergeCell ref="W6:W8"/>
    <mergeCell ref="AB6:AB8"/>
    <mergeCell ref="AC6:AC8"/>
    <mergeCell ref="H6:H8"/>
    <mergeCell ref="I6:I8"/>
    <mergeCell ref="L6:L8"/>
    <mergeCell ref="M6:M8"/>
    <mergeCell ref="N6:N8"/>
    <mergeCell ref="A6:A17"/>
    <mergeCell ref="B6:B17"/>
    <mergeCell ref="C6:C17"/>
    <mergeCell ref="D6:D17"/>
    <mergeCell ref="E6:E11"/>
    <mergeCell ref="F6:F11"/>
    <mergeCell ref="G6:G8"/>
    <mergeCell ref="H4:I4"/>
    <mergeCell ref="J4:J5"/>
    <mergeCell ref="G17:I17"/>
    <mergeCell ref="A4:A5"/>
    <mergeCell ref="B4:B5"/>
    <mergeCell ref="C4:C5"/>
    <mergeCell ref="D4:D5"/>
    <mergeCell ref="E4:E5"/>
    <mergeCell ref="F4:F5"/>
    <mergeCell ref="G4:G5"/>
    <mergeCell ref="AZ4:AZ5"/>
    <mergeCell ref="K4:K5"/>
    <mergeCell ref="L4:O4"/>
    <mergeCell ref="T4:W4"/>
    <mergeCell ref="AB4:AE4"/>
    <mergeCell ref="AV4:AY4"/>
    <mergeCell ref="A23:A24"/>
    <mergeCell ref="B23:B24"/>
    <mergeCell ref="C23:C24"/>
    <mergeCell ref="D23:D24"/>
    <mergeCell ref="E23:E24"/>
    <mergeCell ref="F23:F24"/>
    <mergeCell ref="G23:G24"/>
    <mergeCell ref="H23:I23"/>
    <mergeCell ref="J23:J24"/>
    <mergeCell ref="K23:K24"/>
    <mergeCell ref="L23:O23"/>
    <mergeCell ref="P23:S23"/>
    <mergeCell ref="T23:W23"/>
    <mergeCell ref="X23:AA23"/>
    <mergeCell ref="AB23:AE23"/>
    <mergeCell ref="AF23:AI23"/>
    <mergeCell ref="AJ23:AM23"/>
    <mergeCell ref="AN23:AQ23"/>
    <mergeCell ref="AR23:AU23"/>
    <mergeCell ref="AV23:AY23"/>
    <mergeCell ref="AZ23:AZ24"/>
    <mergeCell ref="A25:A36"/>
    <mergeCell ref="B25:B36"/>
    <mergeCell ref="C25:C36"/>
    <mergeCell ref="D25:D36"/>
    <mergeCell ref="E25:E30"/>
    <mergeCell ref="F25:F30"/>
    <mergeCell ref="G25:G27"/>
    <mergeCell ref="H25:H27"/>
    <mergeCell ref="I25:I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G28:G29"/>
    <mergeCell ref="H28:H29"/>
    <mergeCell ref="I28:I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G30:I30"/>
    <mergeCell ref="E31:E36"/>
    <mergeCell ref="F31:F36"/>
    <mergeCell ref="G31:G32"/>
    <mergeCell ref="H31:H32"/>
    <mergeCell ref="I31:I32"/>
    <mergeCell ref="L31:L32"/>
    <mergeCell ref="M31:M32"/>
    <mergeCell ref="N31:N32"/>
    <mergeCell ref="O31:O32"/>
    <mergeCell ref="T31:T32"/>
    <mergeCell ref="U31:U32"/>
    <mergeCell ref="V31:V32"/>
    <mergeCell ref="W31:W32"/>
    <mergeCell ref="AB31:AB32"/>
    <mergeCell ref="AC31:AC32"/>
    <mergeCell ref="AD31:AD32"/>
    <mergeCell ref="AE31:AE32"/>
    <mergeCell ref="AJ31:AJ32"/>
    <mergeCell ref="AK31:AK32"/>
    <mergeCell ref="AL31:AL32"/>
    <mergeCell ref="AM31:AM32"/>
    <mergeCell ref="AR31:AR32"/>
    <mergeCell ref="AS31:AS32"/>
    <mergeCell ref="AT31:AT32"/>
    <mergeCell ref="AU31:AU32"/>
    <mergeCell ref="AZ31:AZ32"/>
    <mergeCell ref="G33:G35"/>
    <mergeCell ref="H33:H35"/>
    <mergeCell ref="I33:I35"/>
    <mergeCell ref="L33:L35"/>
    <mergeCell ref="M33:M35"/>
    <mergeCell ref="N33:N35"/>
    <mergeCell ref="O33:O35"/>
    <mergeCell ref="P33:P35"/>
    <mergeCell ref="Q33:Q35"/>
    <mergeCell ref="R33:R35"/>
    <mergeCell ref="S33:S35"/>
    <mergeCell ref="T33:T35"/>
    <mergeCell ref="U33:U35"/>
    <mergeCell ref="V33:V35"/>
    <mergeCell ref="W33:W35"/>
    <mergeCell ref="X33:X35"/>
    <mergeCell ref="Y33:Y35"/>
    <mergeCell ref="Z33:Z35"/>
    <mergeCell ref="AA33:AA35"/>
    <mergeCell ref="AB33:AB35"/>
    <mergeCell ref="AC33:AC35"/>
    <mergeCell ref="AD33:AD35"/>
    <mergeCell ref="AE33:AE35"/>
    <mergeCell ref="AF33:AF35"/>
    <mergeCell ref="AG33:AG35"/>
    <mergeCell ref="AH33:AH35"/>
    <mergeCell ref="AI33:AI35"/>
    <mergeCell ref="AJ33:AJ35"/>
    <mergeCell ref="AK33:AK35"/>
    <mergeCell ref="AL33:AL35"/>
    <mergeCell ref="AM33:AM35"/>
    <mergeCell ref="AN33:AN35"/>
    <mergeCell ref="AO33:AO35"/>
    <mergeCell ref="AP33:AP35"/>
    <mergeCell ref="AQ33:AQ35"/>
    <mergeCell ref="AR33:AR35"/>
    <mergeCell ref="AS33:AS35"/>
    <mergeCell ref="AT33:AT35"/>
    <mergeCell ref="AU33:AU35"/>
    <mergeCell ref="AV33:AV35"/>
    <mergeCell ref="AW33:AW35"/>
    <mergeCell ref="AX33:AX35"/>
    <mergeCell ref="AY33:AY35"/>
    <mergeCell ref="AZ33:AZ35"/>
    <mergeCell ref="G36:I36"/>
    <mergeCell ref="D37:F37"/>
    <mergeCell ref="A42:A43"/>
    <mergeCell ref="B42:B43"/>
    <mergeCell ref="C42:C43"/>
    <mergeCell ref="D42:D43"/>
    <mergeCell ref="E42:E43"/>
    <mergeCell ref="F42:F43"/>
    <mergeCell ref="G42:G43"/>
    <mergeCell ref="H42:I42"/>
    <mergeCell ref="J42:J43"/>
    <mergeCell ref="K42:K43"/>
    <mergeCell ref="L42:O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AZ42:AZ43"/>
    <mergeCell ref="A44:A55"/>
    <mergeCell ref="B44:B55"/>
    <mergeCell ref="C44:C55"/>
    <mergeCell ref="D44:D55"/>
    <mergeCell ref="E44:E49"/>
    <mergeCell ref="F44:F49"/>
    <mergeCell ref="G44:G46"/>
    <mergeCell ref="H44:H46"/>
    <mergeCell ref="I44:I46"/>
    <mergeCell ref="L44:L46"/>
    <mergeCell ref="M44:M46"/>
    <mergeCell ref="N44:N46"/>
    <mergeCell ref="O44:O46"/>
    <mergeCell ref="P44:P46"/>
    <mergeCell ref="Q44:Q46"/>
    <mergeCell ref="R44:R46"/>
    <mergeCell ref="S44:S46"/>
    <mergeCell ref="T44:T46"/>
    <mergeCell ref="U44:U46"/>
    <mergeCell ref="V44:V46"/>
    <mergeCell ref="W44:W46"/>
    <mergeCell ref="X44:X46"/>
    <mergeCell ref="Y44:Y46"/>
    <mergeCell ref="Z44:Z46"/>
    <mergeCell ref="AA44:AA46"/>
    <mergeCell ref="AB44:AB46"/>
    <mergeCell ref="AC44:AC46"/>
    <mergeCell ref="AD44:AD46"/>
    <mergeCell ref="AE44:AE46"/>
    <mergeCell ref="AV44:AV46"/>
    <mergeCell ref="AW44:AW46"/>
    <mergeCell ref="AF44:AF46"/>
    <mergeCell ref="AG44:AG46"/>
    <mergeCell ref="AH44:AH46"/>
    <mergeCell ref="AI44:AI46"/>
    <mergeCell ref="AJ44:AJ46"/>
    <mergeCell ref="AK44:AK46"/>
    <mergeCell ref="AL44:AL46"/>
    <mergeCell ref="AM44:AM46"/>
    <mergeCell ref="AN44:AN46"/>
    <mergeCell ref="AB47:AB48"/>
    <mergeCell ref="AC47:AC48"/>
    <mergeCell ref="AO44:AO46"/>
    <mergeCell ref="AP44:AP46"/>
    <mergeCell ref="AQ44:AQ46"/>
    <mergeCell ref="AR44:AR46"/>
    <mergeCell ref="AS44:AS46"/>
    <mergeCell ref="AT44:AT46"/>
    <mergeCell ref="AU44:AU46"/>
    <mergeCell ref="AK47:AK48"/>
    <mergeCell ref="AL47:AL48"/>
    <mergeCell ref="AX44:AX46"/>
    <mergeCell ref="AY44:AY46"/>
    <mergeCell ref="AZ44:AZ46"/>
    <mergeCell ref="G47:G48"/>
    <mergeCell ref="H47:H48"/>
    <mergeCell ref="I47:I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W47:AW48"/>
    <mergeCell ref="AX47:AX48"/>
    <mergeCell ref="AY47:AY48"/>
    <mergeCell ref="AZ47:AZ48"/>
    <mergeCell ref="G49:I49"/>
    <mergeCell ref="E50:E55"/>
    <mergeCell ref="F50:F55"/>
    <mergeCell ref="G50:G51"/>
    <mergeCell ref="H50:H51"/>
    <mergeCell ref="I50:I51"/>
    <mergeCell ref="L50:L51"/>
    <mergeCell ref="M50:M51"/>
    <mergeCell ref="N50:N51"/>
    <mergeCell ref="O50:O51"/>
    <mergeCell ref="T50:T51"/>
    <mergeCell ref="U50:U51"/>
    <mergeCell ref="V50:V51"/>
    <mergeCell ref="W50:W51"/>
    <mergeCell ref="AB50:AB51"/>
    <mergeCell ref="AC50:AC51"/>
    <mergeCell ref="AD50:AD51"/>
    <mergeCell ref="AE50:AE51"/>
    <mergeCell ref="AJ50:AJ51"/>
    <mergeCell ref="AM47:AM48"/>
    <mergeCell ref="S52:S54"/>
    <mergeCell ref="T52:T54"/>
    <mergeCell ref="U52:U54"/>
    <mergeCell ref="V52:V54"/>
    <mergeCell ref="W52:W54"/>
    <mergeCell ref="X52:X54"/>
    <mergeCell ref="AA52:AA54"/>
    <mergeCell ref="AB52:AB54"/>
    <mergeCell ref="AV47:AV48"/>
    <mergeCell ref="AN47:AN48"/>
    <mergeCell ref="AO47:AO48"/>
    <mergeCell ref="AP47:AP48"/>
    <mergeCell ref="AQ47:AQ48"/>
    <mergeCell ref="AR47:AR48"/>
    <mergeCell ref="AS47:AS48"/>
    <mergeCell ref="AT47:AT48"/>
    <mergeCell ref="AU47:AU48"/>
    <mergeCell ref="AD47:AD48"/>
    <mergeCell ref="AE47:AE48"/>
    <mergeCell ref="AF47:AF48"/>
    <mergeCell ref="AG47:AG48"/>
    <mergeCell ref="AH47:AH48"/>
    <mergeCell ref="AI47:AI48"/>
    <mergeCell ref="AJ47:AJ48"/>
    <mergeCell ref="AF52:AF54"/>
    <mergeCell ref="AG52:AG54"/>
    <mergeCell ref="AK50:AK51"/>
    <mergeCell ref="AL50:AL51"/>
    <mergeCell ref="AZ52:AZ54"/>
    <mergeCell ref="G55:I55"/>
    <mergeCell ref="AX52:AX54"/>
    <mergeCell ref="AY52:AY54"/>
    <mergeCell ref="AM50:AM51"/>
    <mergeCell ref="AR50:AR51"/>
    <mergeCell ref="AS50:AS51"/>
    <mergeCell ref="AT50:AT51"/>
    <mergeCell ref="AU50:AU51"/>
    <mergeCell ref="AZ50:AZ51"/>
    <mergeCell ref="G52:G54"/>
    <mergeCell ref="H52:H54"/>
    <mergeCell ref="I52:I54"/>
    <mergeCell ref="L52:L54"/>
    <mergeCell ref="M52:M54"/>
    <mergeCell ref="N52:N54"/>
    <mergeCell ref="O52:O54"/>
    <mergeCell ref="P52:P54"/>
    <mergeCell ref="Q52:Q54"/>
    <mergeCell ref="R52:R54"/>
    <mergeCell ref="D56:F56"/>
    <mergeCell ref="H61:I61"/>
    <mergeCell ref="AQ52:AQ54"/>
    <mergeCell ref="AR52:AR54"/>
    <mergeCell ref="AS52:AS54"/>
    <mergeCell ref="AT52:AT54"/>
    <mergeCell ref="AU52:AU54"/>
    <mergeCell ref="AV52:AV54"/>
    <mergeCell ref="AW52:AW54"/>
    <mergeCell ref="AH52:AH54"/>
    <mergeCell ref="AI52:AI54"/>
    <mergeCell ref="AJ52:AJ54"/>
    <mergeCell ref="AK52:AK54"/>
    <mergeCell ref="AL52:AL54"/>
    <mergeCell ref="AM52:AM54"/>
    <mergeCell ref="AN52:AN54"/>
    <mergeCell ref="AO52:AO54"/>
    <mergeCell ref="AP52:AP54"/>
    <mergeCell ref="Y52:Y54"/>
    <mergeCell ref="Z52:Z54"/>
    <mergeCell ref="L61:Q61"/>
    <mergeCell ref="AC52:AC54"/>
    <mergeCell ref="AD52:AD54"/>
    <mergeCell ref="AE52:AE54"/>
    <mergeCell ref="H64:I64"/>
    <mergeCell ref="Z64:AC64"/>
    <mergeCell ref="AD64:AG64"/>
    <mergeCell ref="AH64:AK64"/>
    <mergeCell ref="AL64:AO64"/>
    <mergeCell ref="H65:I65"/>
    <mergeCell ref="H66:I66"/>
    <mergeCell ref="H67:I67"/>
    <mergeCell ref="H68:I68"/>
    <mergeCell ref="Z67:AC67"/>
    <mergeCell ref="AD67:AG67"/>
    <mergeCell ref="AH67:AK67"/>
    <mergeCell ref="AL67:AO67"/>
    <mergeCell ref="Z65:AC65"/>
    <mergeCell ref="AD65:AG65"/>
    <mergeCell ref="AH65:AK65"/>
    <mergeCell ref="AL65:AO65"/>
    <mergeCell ref="Z66:AC66"/>
    <mergeCell ref="AD66:AG66"/>
    <mergeCell ref="AH66:AK66"/>
    <mergeCell ref="AL66:AO66"/>
    <mergeCell ref="Z68:AC68"/>
    <mergeCell ref="AD68:AG68"/>
    <mergeCell ref="AH68:AK68"/>
    <mergeCell ref="R62:U62"/>
    <mergeCell ref="R63:U63"/>
    <mergeCell ref="H62:I62"/>
    <mergeCell ref="Z62:AC62"/>
    <mergeCell ref="AD62:AG62"/>
    <mergeCell ref="AH62:AK62"/>
    <mergeCell ref="AL62:AO62"/>
    <mergeCell ref="H63:I63"/>
    <mergeCell ref="Z63:AC63"/>
    <mergeCell ref="AD63:AG63"/>
    <mergeCell ref="AH63:AK63"/>
    <mergeCell ref="AL63:AO63"/>
    <mergeCell ref="L62:Q62"/>
    <mergeCell ref="L63:Q63"/>
    <mergeCell ref="R64:U64"/>
    <mergeCell ref="R65:U65"/>
    <mergeCell ref="L64:Q64"/>
    <mergeCell ref="L65:Q65"/>
    <mergeCell ref="L66:Q66"/>
    <mergeCell ref="L67:Q67"/>
    <mergeCell ref="L68:Q68"/>
    <mergeCell ref="AL68:AO68"/>
    <mergeCell ref="Z61:AC61"/>
    <mergeCell ref="AD61:AG61"/>
    <mergeCell ref="AH61:AK61"/>
    <mergeCell ref="AL61:AO61"/>
    <mergeCell ref="R66:U66"/>
    <mergeCell ref="R67:U67"/>
    <mergeCell ref="R68:U68"/>
    <mergeCell ref="V61:Y61"/>
    <mergeCell ref="V62:Y62"/>
    <mergeCell ref="V63:Y63"/>
    <mergeCell ref="V64:Y64"/>
    <mergeCell ref="V65:Y65"/>
    <mergeCell ref="V66:Y66"/>
    <mergeCell ref="V67:Y67"/>
    <mergeCell ref="V68:Y68"/>
    <mergeCell ref="R61:U61"/>
  </mergeCells>
  <printOptions horizontalCentered="1"/>
  <pageMargins left="0" right="0" top="1.1811023622047245" bottom="0" header="0" footer="0"/>
  <pageSetup paperSize="160" scale="36" orientation="landscape" r:id="rId1"/>
  <colBreaks count="1" manualBreakCount="1">
    <brk id="5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Presupuetso modelo</vt:lpstr>
      <vt:lpstr>'Presupuetso modelo'!Área_de_impresión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Stella Pardo Gamboa</dc:creator>
  <cp:lastModifiedBy>Blanca Stella Pardo Gamboa</cp:lastModifiedBy>
  <dcterms:created xsi:type="dcterms:W3CDTF">2020-05-11T14:40:10Z</dcterms:created>
  <dcterms:modified xsi:type="dcterms:W3CDTF">2020-06-06T22:42:15Z</dcterms:modified>
</cp:coreProperties>
</file>