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B31DF76E-7332-4A32-804D-EBFAB061A092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T41" i="29" s="1"/>
  <c r="R41" i="29"/>
  <c r="U39" i="29"/>
  <c r="T39" i="29"/>
  <c r="S39" i="29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19" i="29" l="1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<sst xmlns="http://schemas.openxmlformats.org/spreadsheetml/2006/main" count="532" uniqueCount="136">
  <si>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</si>
  <si>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</si>
  <si>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</si>
  <si>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</si>
  <si>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</si>
  <si>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</si>
  <si>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</si>
  <si>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</si>
  <si>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</si>
  <si>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</si>
  <si>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</si>
  <si>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</si>
  <si>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</si>
  <si>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</si>
  <si>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</si>
  <si>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</si>
  <si>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</si>
  <si>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</si>
  <si>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</si>
  <si>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</si>
  <si>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</si>
  <si>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</si>
  <si>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</si>
  <si>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</si>
  <si>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</si>
  <si>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</si>
  <si>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</si>
  <si>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</si>
  <si>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</si>
  <si>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</si>
  <si>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</si>
  <si>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</si>
  <si>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</si>
  <si>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</si>
  <si>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</si>
  <si>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</si>
  <si>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</si>
  <si>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</si>
  <si>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</si>
  <si>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</si>
  <si>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</si>
  <si>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</si>
  <si>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</si>
  <si>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</si>
  <si>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</si>
  <si>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</si>
  <si>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</si>
  <si>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</si>
  <si>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</si>
  <si>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</si>
  <si>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</si>
  <si>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</si>
  <si>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</si>
  <si>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</si>
  <si>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</si>
  <si>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</si>
  <si>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</si>
  <si>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</si>
  <si>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</si>
  <si>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</si>
  <si>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</si>
  <si>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</si>
  <si>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</si>
  <si>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</si>
  <si>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</si>
  <si>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</si>
  <si>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</si>
  <si>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</si>
  <si>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</si>
  <si>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</si>
  <si>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</si>
  <si>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</si>
  <si>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</si>
  <si>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</si>
  <si>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</si>
  <si>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</si>
  <si>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</si>
  <si>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</si>
  <si>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</si>
  <si>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</si>
  <si>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</si>
  <si>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</si>
  <si>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</si>
  <si>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</si>
  <si>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</si>
  <si>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</si>
  <si>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</si>
  <si>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</si>
  <si>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</si>
  <si>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</si>
  <si>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</si>
  <si>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</si>
  <si>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</si>
  <si>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</si>
  <si>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</si>
  <si>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</si>
  <si>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</si>
  <si>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</si>
  <si>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</si>
  <si>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</si>
  <si>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</si>
  <si>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</si>
  <si>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</si>
  <si>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</si>
  <si>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</si>
  <si>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</si>
  <si>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</si>
  <si>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</si>
  <si>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</si>
  <si>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</si>
  <si>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</si>
  <si>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</si>
  <si>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</si>
  <si>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</si>
  <si>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</si>
  <si>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</si>
  <si>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</si>
  <si>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</si>
  <si>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</si>
  <si>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</si>
  <si>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</si>
  <si>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</si>
  <si>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</si>
  <si>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</si>
  <si>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</si>
  <si>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</si>
  <si>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</si>
  <si>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</si>
  <si>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</si>
  <si>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</si>
  <si>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</si>
  <si>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</si>
  <si>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</si>
  <si>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11</t>
  </si>
  <si>
    <t>Actualización: junio 21- 2023</t>
  </si>
  <si>
    <t>APLAZADO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</si>
</sst>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Y54"/>
  <sheetViews>
    <sheetView showGridLines="0" topLeftCell="A6" zoomScaleNormal="100" zoomScaleSheetLayoutView="100" zoomScalePageLayoutView="55" workbookViewId="0">
      <selection activeCell="L14" sqref="L14:L22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FEMENINO'!F6</f>
        <v>HACIENDA</v>
      </c>
      <c r="C15" s="71"/>
      <c r="D15" s="74"/>
      <c r="E15" s="75"/>
      <c r="F15" s="78"/>
      <c r="G15" s="30"/>
      <c r="H15" s="80"/>
      <c r="I15" s="18"/>
      <c r="J15" s="80">
        <v>2</v>
      </c>
      <c r="K15" s="18">
        <v>39</v>
      </c>
      <c r="L15" s="69"/>
      <c r="M15" s="83">
        <v>1</v>
      </c>
      <c r="N15" s="83">
        <v>1</v>
      </c>
      <c r="O15" s="83">
        <v>0</v>
      </c>
      <c r="P15" s="87">
        <v>0</v>
      </c>
      <c r="Q15" s="83">
        <v>0</v>
      </c>
      <c r="R15" s="82">
        <f>G15+I15+K15</f>
        <v>39</v>
      </c>
      <c r="S15" s="82">
        <f>G16+I16+K16</f>
        <v>1</v>
      </c>
      <c r="T15" s="82">
        <f>+R15-S15</f>
        <v>38</v>
      </c>
      <c r="U15" s="84">
        <f>F15+H15+J15</f>
        <v>2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/>
      <c r="H16" s="81"/>
      <c r="I16" s="18"/>
      <c r="J16" s="81"/>
      <c r="K16" s="18">
        <v>1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FEMENINO'!F7</f>
        <v>INDEPORTES</v>
      </c>
      <c r="C17" s="71"/>
      <c r="D17" s="85"/>
      <c r="E17" s="18"/>
      <c r="F17" s="89"/>
      <c r="G17" s="90"/>
      <c r="H17" s="80">
        <v>2</v>
      </c>
      <c r="I17" s="18">
        <v>41</v>
      </c>
      <c r="J17" s="80"/>
      <c r="K17" s="18"/>
      <c r="L17" s="69"/>
      <c r="M17" s="83">
        <v>1</v>
      </c>
      <c r="N17" s="83">
        <v>1</v>
      </c>
      <c r="O17" s="83">
        <v>0</v>
      </c>
      <c r="P17" s="87">
        <v>0</v>
      </c>
      <c r="Q17" s="83">
        <v>0</v>
      </c>
      <c r="R17" s="82">
        <f>E17+I17+K17</f>
        <v>41</v>
      </c>
      <c r="S17" s="82">
        <f>E18+I18+K18</f>
        <v>9</v>
      </c>
      <c r="T17" s="82">
        <f>+R17-S17</f>
        <v>32</v>
      </c>
      <c r="U17" s="84">
        <f>D17+H17+J17</f>
        <v>2</v>
      </c>
      <c r="V17" s="83"/>
    </row>
    <row r="18" spans="1:25" ht="15" customHeight="1" x14ac:dyDescent="0.3">
      <c r="A18" s="65"/>
      <c r="B18" s="72"/>
      <c r="C18" s="73"/>
      <c r="D18" s="86"/>
      <c r="E18" s="18"/>
      <c r="F18" s="91"/>
      <c r="G18" s="92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FEMENINO'!F8</f>
        <v xml:space="preserve">DESARROLLO E INCLUSION </v>
      </c>
      <c r="C19" s="71"/>
      <c r="D19" s="85"/>
      <c r="E19" s="18"/>
      <c r="F19" s="80">
        <v>1</v>
      </c>
      <c r="G19" s="18">
        <v>9</v>
      </c>
      <c r="H19" s="89"/>
      <c r="I19" s="90"/>
      <c r="J19" s="80"/>
      <c r="K19" s="18"/>
      <c r="L19" s="69"/>
      <c r="M19" s="83">
        <v>1</v>
      </c>
      <c r="N19" s="83">
        <v>0</v>
      </c>
      <c r="O19" s="83">
        <v>1</v>
      </c>
      <c r="P19" s="87">
        <v>0</v>
      </c>
      <c r="Q19" s="83">
        <v>0</v>
      </c>
      <c r="R19" s="82">
        <f>E19+G19+K19</f>
        <v>9</v>
      </c>
      <c r="S19" s="82">
        <f>E20+G20+K20</f>
        <v>41</v>
      </c>
      <c r="T19" s="83">
        <f>+R19-S19</f>
        <v>-32</v>
      </c>
      <c r="U19" s="84">
        <f>D19+F19+J19</f>
        <v>1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41</v>
      </c>
      <c r="H20" s="91"/>
      <c r="I20" s="92"/>
      <c r="J20" s="81"/>
      <c r="K20" s="18"/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FEMENINO'!F9</f>
        <v>PLANEACION</v>
      </c>
      <c r="C21" s="71"/>
      <c r="D21" s="85">
        <v>1</v>
      </c>
      <c r="E21" s="18">
        <v>1</v>
      </c>
      <c r="F21" s="80"/>
      <c r="G21" s="18"/>
      <c r="H21" s="80"/>
      <c r="I21" s="18"/>
      <c r="J21" s="89"/>
      <c r="K21" s="90"/>
      <c r="L21" s="69"/>
      <c r="M21" s="83">
        <v>1</v>
      </c>
      <c r="N21" s="83">
        <v>0</v>
      </c>
      <c r="O21" s="83">
        <v>1</v>
      </c>
      <c r="P21" s="87">
        <v>0</v>
      </c>
      <c r="Q21" s="83">
        <v>0</v>
      </c>
      <c r="R21" s="82">
        <f>E21+G21+I21</f>
        <v>1</v>
      </c>
      <c r="S21" s="82">
        <f>E22+G22+I22</f>
        <v>39</v>
      </c>
      <c r="T21" s="83">
        <f>+R21-S21</f>
        <v>-38</v>
      </c>
      <c r="U21" s="84">
        <f>D21+F21+H21</f>
        <v>1</v>
      </c>
      <c r="V21" s="83"/>
    </row>
    <row r="22" spans="1:25" ht="15" customHeight="1" x14ac:dyDescent="0.3">
      <c r="A22" s="65"/>
      <c r="B22" s="72"/>
      <c r="C22" s="73"/>
      <c r="D22" s="86"/>
      <c r="E22" s="18">
        <v>39</v>
      </c>
      <c r="F22" s="81"/>
      <c r="G22" s="18"/>
      <c r="H22" s="81"/>
      <c r="I22" s="18"/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96" t="str">
        <f>B21</f>
        <v>PLANEACION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45098</v>
      </c>
      <c r="R25" s="104"/>
      <c r="S25" s="104"/>
      <c r="T25" s="105"/>
      <c r="U25" s="101">
        <v>39</v>
      </c>
      <c r="V25" s="102"/>
      <c r="W25" s="19" t="s">
        <v>8</v>
      </c>
      <c r="X25" s="101">
        <v>1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 xml:space="preserve">DESARROLLO E INCLUSION 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45098</v>
      </c>
      <c r="R26" s="104"/>
      <c r="S26" s="104"/>
      <c r="T26" s="105"/>
      <c r="U26" s="101">
        <v>41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96" t="str">
        <f>B19</f>
        <v xml:space="preserve">DESARROLLO E INCLUSION 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45100</v>
      </c>
      <c r="R28" s="104"/>
      <c r="S28" s="104"/>
      <c r="T28" s="105"/>
      <c r="U28" s="101"/>
      <c r="V28" s="102"/>
      <c r="W28" s="19" t="s">
        <v>8</v>
      </c>
      <c r="X28" s="101"/>
      <c r="Y28" s="102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45100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96" t="str">
        <f>B21</f>
        <v>PLANEACION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45104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96" t="str">
        <f>B15</f>
        <v>HACIENDA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45104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FEMENINO'!I6</f>
        <v>SECRETARIA GENERAL</v>
      </c>
      <c r="C37" s="71"/>
      <c r="D37" s="74"/>
      <c r="E37" s="75"/>
      <c r="F37" s="78"/>
      <c r="G37" s="30"/>
      <c r="H37" s="80"/>
      <c r="I37" s="18"/>
      <c r="J37" s="80">
        <v>2</v>
      </c>
      <c r="K37" s="18">
        <v>13</v>
      </c>
      <c r="L37" s="69"/>
      <c r="M37" s="83">
        <v>1</v>
      </c>
      <c r="N37" s="83">
        <v>1</v>
      </c>
      <c r="O37" s="83">
        <v>0</v>
      </c>
      <c r="P37" s="87">
        <v>0</v>
      </c>
      <c r="Q37" s="83">
        <v>0</v>
      </c>
      <c r="R37" s="82">
        <f>G37+I37+K37</f>
        <v>13</v>
      </c>
      <c r="S37" s="82">
        <f>G38+I38+K38</f>
        <v>9</v>
      </c>
      <c r="T37" s="82">
        <f>+R37-S37</f>
        <v>4</v>
      </c>
      <c r="U37" s="84">
        <f>F37+H37+J37</f>
        <v>2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>
        <v>9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FEMENINO'!I7</f>
        <v>ICCU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FEMENINO'!I8</f>
        <v>TRANSPORTE Y MOVILIDAD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FEMENINO'!I9</f>
        <v>SECRETARIA DE EDUCACION</v>
      </c>
      <c r="C43" s="71"/>
      <c r="D43" s="85">
        <v>1</v>
      </c>
      <c r="E43" s="18">
        <v>9</v>
      </c>
      <c r="F43" s="80"/>
      <c r="G43" s="18"/>
      <c r="H43" s="80"/>
      <c r="I43" s="18"/>
      <c r="J43" s="89"/>
      <c r="K43" s="90"/>
      <c r="L43" s="69"/>
      <c r="M43" s="83">
        <v>1</v>
      </c>
      <c r="N43" s="83">
        <v>0</v>
      </c>
      <c r="O43" s="83">
        <v>1</v>
      </c>
      <c r="P43" s="87">
        <v>0</v>
      </c>
      <c r="Q43" s="83">
        <v>0</v>
      </c>
      <c r="R43" s="82">
        <f>E43+G43+I43</f>
        <v>9</v>
      </c>
      <c r="S43" s="82">
        <f>E44+G44+I44</f>
        <v>13</v>
      </c>
      <c r="T43" s="83">
        <f>+R43-S43</f>
        <v>-4</v>
      </c>
      <c r="U43" s="84">
        <f>D43+F43+H43</f>
        <v>1</v>
      </c>
      <c r="V43" s="83"/>
    </row>
    <row r="44" spans="1:25" ht="15" customHeight="1" x14ac:dyDescent="0.3">
      <c r="A44" s="65"/>
      <c r="B44" s="72"/>
      <c r="C44" s="73"/>
      <c r="D44" s="86"/>
      <c r="E44" s="18">
        <v>13</v>
      </c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96" t="str">
        <f>B43</f>
        <v>SECRETARIA DE EDUCACION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45098</v>
      </c>
      <c r="R47" s="104"/>
      <c r="S47" s="104"/>
      <c r="T47" s="105"/>
      <c r="U47" s="101">
        <v>13</v>
      </c>
      <c r="V47" s="102"/>
      <c r="W47" s="19" t="s">
        <v>8</v>
      </c>
      <c r="X47" s="101">
        <v>9</v>
      </c>
      <c r="Y47" s="102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96" t="str">
        <f>B41</f>
        <v>TRANSPORTE Y MOVILIDAD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45100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96" t="str">
        <f>B41</f>
        <v>TRANSPORTE Y MOVILIDAD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45104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96" t="str">
        <f>B39</f>
        <v>ICCU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96" t="str">
        <f>B43</f>
        <v>SECRETARIA DE EDUCACION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96" t="str">
        <f>B37</f>
        <v>SECRETARIA GENERAL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puifCiXIcgX75/KqlQixlJ2gYjrG0LX50kUFsleMzxsaZ5jRj9JMxCWb5Y8/MygEGPnzwvdFLEQ/oHLSDHR2/Q==" saltValue="nbgEZN3pHJ1K37g5MlJ9Gg==" spinCount="100000" sheet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3.5" customHeight="1" x14ac:dyDescent="0.25">
      <c r="D3" s="117" t="s">
        <v>124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119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5"/>
      <c r="F12" s="115"/>
      <c r="G12" s="43"/>
      <c r="H12" s="115"/>
      <c r="I12" s="115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2D3-3828-449A-8F65-330333687F3A}">
  <sheetPr>
    <tabColor rgb="FF0070C0"/>
  </sheetPr>
  <dimension ref="A3:Y54"/>
  <sheetViews>
    <sheetView showGridLines="0" tabSelected="1" topLeftCell="A17" zoomScale="98" zoomScaleNormal="98" zoomScaleSheetLayoutView="100" zoomScalePageLayoutView="55" workbookViewId="0">
      <selection activeCell="U51" sqref="U51:V51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MASCULINO'!F6</f>
        <v>ICCU</v>
      </c>
      <c r="C15" s="71"/>
      <c r="D15" s="74"/>
      <c r="E15" s="75"/>
      <c r="F15" s="78"/>
      <c r="G15" s="30"/>
      <c r="H15" s="80"/>
      <c r="I15" s="18"/>
      <c r="J15" s="80">
        <v>1</v>
      </c>
      <c r="K15" s="18">
        <v>23</v>
      </c>
      <c r="L15" s="69"/>
      <c r="M15" s="83">
        <v>1</v>
      </c>
      <c r="N15" s="83">
        <v>0</v>
      </c>
      <c r="O15" s="83">
        <v>1</v>
      </c>
      <c r="P15" s="87">
        <v>0</v>
      </c>
      <c r="Q15" s="83">
        <v>0</v>
      </c>
      <c r="R15" s="82">
        <f>G15+I15+K15</f>
        <v>23</v>
      </c>
      <c r="S15" s="82">
        <f>G16+I16+K16</f>
        <v>34</v>
      </c>
      <c r="T15" s="82">
        <f>+R15-S15</f>
        <v>-11</v>
      </c>
      <c r="U15" s="84">
        <f>F15+H15+J15</f>
        <v>1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/>
      <c r="H16" s="81"/>
      <c r="I16" s="18"/>
      <c r="J16" s="81"/>
      <c r="K16" s="18">
        <v>34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MASCULINO'!F7</f>
        <v>INDEPORTES</v>
      </c>
      <c r="C17" s="71"/>
      <c r="D17" s="85"/>
      <c r="E17" s="18"/>
      <c r="F17" s="89"/>
      <c r="G17" s="90"/>
      <c r="H17" s="80">
        <v>2</v>
      </c>
      <c r="I17" s="18">
        <v>25</v>
      </c>
      <c r="J17" s="80"/>
      <c r="K17" s="18"/>
      <c r="L17" s="69"/>
      <c r="M17" s="83">
        <v>1</v>
      </c>
      <c r="N17" s="83">
        <v>1</v>
      </c>
      <c r="O17" s="83">
        <v>0</v>
      </c>
      <c r="P17" s="87">
        <v>0</v>
      </c>
      <c r="Q17" s="83">
        <v>0</v>
      </c>
      <c r="R17" s="82">
        <f>E17+I17+K17</f>
        <v>25</v>
      </c>
      <c r="S17" s="82">
        <f>E18+I18+K18</f>
        <v>9</v>
      </c>
      <c r="T17" s="82">
        <f>+R17-S17</f>
        <v>16</v>
      </c>
      <c r="U17" s="84">
        <f>D17+H17+J17</f>
        <v>2</v>
      </c>
      <c r="V17" s="83"/>
    </row>
    <row r="18" spans="1:25" ht="15" customHeight="1" x14ac:dyDescent="0.3">
      <c r="A18" s="65"/>
      <c r="B18" s="72"/>
      <c r="C18" s="73"/>
      <c r="D18" s="86"/>
      <c r="E18" s="18"/>
      <c r="F18" s="91"/>
      <c r="G18" s="92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MASCULINO'!F8</f>
        <v>SECRETARIA DE HACIENDA</v>
      </c>
      <c r="C19" s="71"/>
      <c r="D19" s="85"/>
      <c r="E19" s="18"/>
      <c r="F19" s="80">
        <v>1</v>
      </c>
      <c r="G19" s="18">
        <v>9</v>
      </c>
      <c r="H19" s="89"/>
      <c r="I19" s="90"/>
      <c r="J19" s="80"/>
      <c r="K19" s="18"/>
      <c r="L19" s="69"/>
      <c r="M19" s="83">
        <v>1</v>
      </c>
      <c r="N19" s="83">
        <v>0</v>
      </c>
      <c r="O19" s="83">
        <v>1</v>
      </c>
      <c r="P19" s="87">
        <v>0</v>
      </c>
      <c r="Q19" s="83">
        <v>0</v>
      </c>
      <c r="R19" s="82">
        <f>E19+G19+K19</f>
        <v>9</v>
      </c>
      <c r="S19" s="82">
        <f>E20+G20+K20</f>
        <v>25</v>
      </c>
      <c r="T19" s="83">
        <f>+R19-S19</f>
        <v>-16</v>
      </c>
      <c r="U19" s="84">
        <f>D19+F19+J19</f>
        <v>1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25</v>
      </c>
      <c r="H20" s="91"/>
      <c r="I20" s="92"/>
      <c r="J20" s="81"/>
      <c r="K20" s="18"/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MASCULINO'!F9</f>
        <v>FONDECUN</v>
      </c>
      <c r="C21" s="71"/>
      <c r="D21" s="85">
        <v>2</v>
      </c>
      <c r="E21" s="18">
        <v>34</v>
      </c>
      <c r="F21" s="80"/>
      <c r="G21" s="18"/>
      <c r="H21" s="80"/>
      <c r="I21" s="18"/>
      <c r="J21" s="89"/>
      <c r="K21" s="90"/>
      <c r="L21" s="69"/>
      <c r="M21" s="83">
        <v>1</v>
      </c>
      <c r="N21" s="83">
        <v>1</v>
      </c>
      <c r="O21" s="83">
        <v>0</v>
      </c>
      <c r="P21" s="87">
        <v>0</v>
      </c>
      <c r="Q21" s="83">
        <v>0</v>
      </c>
      <c r="R21" s="82">
        <f>E21+G21+I21</f>
        <v>34</v>
      </c>
      <c r="S21" s="82">
        <f>E22+G22+I22</f>
        <v>23</v>
      </c>
      <c r="T21" s="83">
        <f>+R21-S21</f>
        <v>11</v>
      </c>
      <c r="U21" s="84">
        <f>D21+F21+H21</f>
        <v>2</v>
      </c>
      <c r="V21" s="83"/>
    </row>
    <row r="22" spans="1:25" ht="15" customHeight="1" x14ac:dyDescent="0.3">
      <c r="A22" s="65"/>
      <c r="B22" s="72"/>
      <c r="C22" s="73"/>
      <c r="D22" s="86"/>
      <c r="E22" s="18">
        <v>23</v>
      </c>
      <c r="F22" s="81"/>
      <c r="G22" s="18"/>
      <c r="H22" s="81"/>
      <c r="I22" s="18"/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96" t="str">
        <f>B21</f>
        <v>FONDECUN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45097</v>
      </c>
      <c r="R25" s="104"/>
      <c r="S25" s="104"/>
      <c r="T25" s="105"/>
      <c r="U25" s="101">
        <v>23</v>
      </c>
      <c r="V25" s="102"/>
      <c r="W25" s="19" t="s">
        <v>8</v>
      </c>
      <c r="X25" s="101">
        <v>34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>SECRETARIA DE HACIENDA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45097</v>
      </c>
      <c r="R26" s="104"/>
      <c r="S26" s="104"/>
      <c r="T26" s="105"/>
      <c r="U26" s="101">
        <v>25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96" t="str">
        <f>B19</f>
        <v>SECRETARIA DE HACIENDA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45099</v>
      </c>
      <c r="R28" s="104"/>
      <c r="S28" s="104"/>
      <c r="T28" s="105"/>
      <c r="U28" s="101"/>
      <c r="V28" s="102"/>
      <c r="W28" s="19" t="s">
        <v>8</v>
      </c>
      <c r="X28" s="101"/>
      <c r="Y28" s="102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45099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96" t="str">
        <f>B21</f>
        <v>FONDECUN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45103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96" t="str">
        <f>B15</f>
        <v>ICCU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45103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MASCULINO'!I6</f>
        <v>IDACO</v>
      </c>
      <c r="C37" s="71"/>
      <c r="D37" s="74"/>
      <c r="E37" s="75"/>
      <c r="F37" s="78"/>
      <c r="G37" s="30"/>
      <c r="H37" s="80"/>
      <c r="I37" s="18"/>
      <c r="J37" s="80">
        <v>2</v>
      </c>
      <c r="K37" s="18">
        <v>25</v>
      </c>
      <c r="L37" s="69"/>
      <c r="M37" s="83">
        <v>1</v>
      </c>
      <c r="N37" s="83">
        <v>1</v>
      </c>
      <c r="O37" s="83">
        <v>0</v>
      </c>
      <c r="P37" s="87">
        <v>0</v>
      </c>
      <c r="Q37" s="83">
        <v>0</v>
      </c>
      <c r="R37" s="82">
        <f>G37+I37+K37</f>
        <v>25</v>
      </c>
      <c r="S37" s="82">
        <f>G38+I38+K38</f>
        <v>23</v>
      </c>
      <c r="T37" s="82">
        <f>+R37-S37</f>
        <v>2</v>
      </c>
      <c r="U37" s="84">
        <f>F37+H37+J37</f>
        <v>2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>
        <v>23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MASCULINO'!I7</f>
        <v>SECRETARIA DE AMBIENTE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MASCULINO'!I8</f>
        <v>DESARROLLO E INCLUSION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MASCULINO'!I9</f>
        <v>FUNCION PUBLICA</v>
      </c>
      <c r="C43" s="71"/>
      <c r="D43" s="85">
        <v>1</v>
      </c>
      <c r="E43" s="18">
        <v>23</v>
      </c>
      <c r="F43" s="80"/>
      <c r="G43" s="18"/>
      <c r="H43" s="80"/>
      <c r="I43" s="18"/>
      <c r="J43" s="89"/>
      <c r="K43" s="90"/>
      <c r="L43" s="69"/>
      <c r="M43" s="83">
        <v>1</v>
      </c>
      <c r="N43" s="83">
        <v>0</v>
      </c>
      <c r="O43" s="83">
        <v>1</v>
      </c>
      <c r="P43" s="87">
        <v>0</v>
      </c>
      <c r="Q43" s="83">
        <v>0</v>
      </c>
      <c r="R43" s="82">
        <f>E43+G43+I43</f>
        <v>23</v>
      </c>
      <c r="S43" s="82">
        <f>E44+G44+I44</f>
        <v>25</v>
      </c>
      <c r="T43" s="83">
        <f>+R43-S43</f>
        <v>-2</v>
      </c>
      <c r="U43" s="84">
        <f>D43+F43+H43</f>
        <v>1</v>
      </c>
      <c r="V43" s="83"/>
    </row>
    <row r="44" spans="1:25" ht="15" customHeight="1" x14ac:dyDescent="0.3">
      <c r="A44" s="65"/>
      <c r="B44" s="72"/>
      <c r="C44" s="73"/>
      <c r="D44" s="86"/>
      <c r="E44" s="18">
        <v>25</v>
      </c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96" t="str">
        <f>B43</f>
        <v>FUNCION PUBLICA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45097</v>
      </c>
      <c r="R47" s="104"/>
      <c r="S47" s="104"/>
      <c r="T47" s="105"/>
      <c r="U47" s="101">
        <v>25</v>
      </c>
      <c r="V47" s="102"/>
      <c r="W47" s="19" t="s">
        <v>8</v>
      </c>
      <c r="X47" s="101">
        <v>23</v>
      </c>
      <c r="Y47" s="102"/>
    </row>
    <row r="48" spans="1:25" s="58" customFormat="1" ht="15" customHeight="1" x14ac:dyDescent="0.3">
      <c r="A48" s="56">
        <v>0.54166666666666663</v>
      </c>
      <c r="B48" s="38" t="str">
        <f>B39</f>
        <v>SECRETARIA DE AMBIENTE</v>
      </c>
      <c r="C48" s="39" t="s">
        <v>111</v>
      </c>
      <c r="D48" s="39"/>
      <c r="E48" s="96" t="str">
        <f>B41</f>
        <v>DESARROLLO E INCLUSION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45099</v>
      </c>
      <c r="R48" s="104"/>
      <c r="S48" s="104"/>
      <c r="T48" s="105"/>
      <c r="U48" s="129" t="s">
        <v>135</v>
      </c>
      <c r="V48" s="130"/>
      <c r="W48" s="130"/>
      <c r="X48" s="130"/>
      <c r="Y48" s="131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96" t="str">
        <f>B41</f>
        <v>DESARROLLO E INCLUSION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45103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96" t="str">
        <f>B39</f>
        <v>SECRETARIA DE AMBIENTE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96" t="str">
        <f>B43</f>
        <v>FUNCION PUBLICA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96" t="str">
        <f>B37</f>
        <v>IDACO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DbvXQJ8f1WcwOwnOiPxNrPyqr0uBIR4t130jQDK2vAC+cYMGoQMgSQ4aLRaCl+HfC4dMnapEbDCyO8hdCo2P9A==" saltValue="kC9j6/Q/6D8owTIPt4IdXg==" spinCount="100000" sheet="1" selectLockedCells="1" selectUnlockedCells="1"/>
  <mergeCells count="217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E47:K47"/>
    <mergeCell ref="L47:O47"/>
    <mergeCell ref="Q47:T47"/>
    <mergeCell ref="U47:V47"/>
    <mergeCell ref="X47:Y47"/>
    <mergeCell ref="E48:K48"/>
    <mergeCell ref="L48:O48"/>
    <mergeCell ref="Q48:T48"/>
    <mergeCell ref="U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9.5" customHeight="1" x14ac:dyDescent="0.25">
      <c r="D3" s="117" t="s">
        <v>125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120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2"/>
      <c r="F12" s="122"/>
      <c r="H12" s="122"/>
      <c r="I12" s="12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3" t="s">
        <v>71</v>
      </c>
      <c r="E2" s="123"/>
      <c r="F2" s="123"/>
      <c r="G2" s="123"/>
      <c r="H2" s="123"/>
      <c r="I2" s="123"/>
    </row>
    <row r="3" spans="1:9" ht="15.75" thickBot="1" x14ac:dyDescent="0.3">
      <c r="A3" s="124" t="s">
        <v>49</v>
      </c>
      <c r="B3" s="124"/>
    </row>
    <row r="4" spans="1:9" ht="15.75" thickBot="1" x14ac:dyDescent="0.3">
      <c r="A4" s="11">
        <v>1</v>
      </c>
      <c r="B4" s="17" t="s">
        <v>50</v>
      </c>
      <c r="C4" t="s">
        <v>66</v>
      </c>
      <c r="D4" s="125" t="s">
        <v>9</v>
      </c>
      <c r="E4" s="126"/>
      <c r="G4" s="127" t="s">
        <v>10</v>
      </c>
      <c r="H4" s="12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3" t="s">
        <v>71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thickBot="1" x14ac:dyDescent="0.3">
      <c r="A3" s="124" t="s">
        <v>49</v>
      </c>
      <c r="B3" s="124"/>
    </row>
    <row r="4" spans="1:14" x14ac:dyDescent="0.25">
      <c r="A4" s="11">
        <v>1</v>
      </c>
      <c r="B4" s="17" t="s">
        <v>50</v>
      </c>
      <c r="C4" t="s">
        <v>66</v>
      </c>
      <c r="D4" s="120" t="s">
        <v>9</v>
      </c>
      <c r="E4" s="121"/>
      <c r="G4" s="118" t="s">
        <v>10</v>
      </c>
      <c r="H4" s="119"/>
      <c r="J4" s="118" t="s">
        <v>11</v>
      </c>
      <c r="K4" s="119"/>
      <c r="M4" s="118" t="s">
        <v>12</v>
      </c>
      <c r="N4" s="11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8" t="s">
        <v>13</v>
      </c>
      <c r="E10" s="119"/>
      <c r="G10" s="118" t="s">
        <v>19</v>
      </c>
      <c r="H10" s="119"/>
      <c r="J10" s="118" t="s">
        <v>20</v>
      </c>
      <c r="K10" s="119"/>
      <c r="M10" s="118" t="s">
        <v>21</v>
      </c>
      <c r="N10" s="11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8" t="s">
        <v>47</v>
      </c>
      <c r="E16" s="119"/>
      <c r="G16" s="118" t="s">
        <v>48</v>
      </c>
      <c r="H16" s="11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2023-06-21T22:28:28Z</dcterms:modified>
</cp:coreProperties>
</file>